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480" windowHeight="7935" tabRatio="911" activeTab="5"/>
  </bookViews>
  <sheets>
    <sheet name="Information" sheetId="5" r:id="rId1"/>
    <sheet name="Print Mid-term attendance" sheetId="21" r:id="rId2"/>
    <sheet name="Print After midterm attendance" sheetId="22" r:id="rId3"/>
    <sheet name="Feb" sheetId="17" r:id="rId4"/>
    <sheet name="March" sheetId="3" r:id="rId5"/>
    <sheet name="April" sheetId="4" r:id="rId6"/>
    <sheet name="May" sheetId="8" r:id="rId7"/>
    <sheet name="June" sheetId="9" r:id="rId8"/>
    <sheet name="July" sheetId="10" r:id="rId9"/>
    <sheet name="Aug" sheetId="12" r:id="rId10"/>
    <sheet name="Sept" sheetId="13" r:id="rId11"/>
    <sheet name="Oct" sheetId="15" r:id="rId12"/>
    <sheet name="Nov" sheetId="16" r:id="rId13"/>
    <sheet name="mid-term" sheetId="18" r:id="rId14"/>
    <sheet name="annual" sheetId="19" r:id="rId15"/>
  </sheets>
  <definedNames>
    <definedName name="_xlnm.Print_Area" localSheetId="2">'Print After midterm attendance'!$A$1:$L$54</definedName>
    <definedName name="_xlnm.Print_Area" localSheetId="1">'Print Mid-term attendance'!$A$1:$L$54</definedName>
  </definedNames>
  <calcPr calcId="125725"/>
</workbook>
</file>

<file path=xl/calcChain.xml><?xml version="1.0" encoding="utf-8"?>
<calcChain xmlns="http://schemas.openxmlformats.org/spreadsheetml/2006/main">
  <c r="AJ4" i="16"/>
  <c r="U6" i="19" s="1"/>
  <c r="W6" s="1"/>
  <c r="AK4" i="16"/>
  <c r="V6" i="19" s="1"/>
  <c r="AL4" i="16"/>
  <c r="T6" i="19" s="1"/>
  <c r="AJ5" i="16"/>
  <c r="U7" i="19" s="1"/>
  <c r="AK5" i="16"/>
  <c r="V7" i="19" s="1"/>
  <c r="AL5" i="16"/>
  <c r="T7" i="19" s="1"/>
  <c r="AM5" i="16"/>
  <c r="AN5" s="1"/>
  <c r="AF7" i="19" s="1"/>
  <c r="AJ6" i="16"/>
  <c r="AK6"/>
  <c r="V8" i="19" s="1"/>
  <c r="AL6" i="16"/>
  <c r="T8" i="19" s="1"/>
  <c r="AJ7" i="16"/>
  <c r="U9" i="19" s="1"/>
  <c r="AK7" i="16"/>
  <c r="V9" i="19" s="1"/>
  <c r="AL7" i="16"/>
  <c r="T9" i="19" s="1"/>
  <c r="AM7" i="16"/>
  <c r="AJ8"/>
  <c r="AK8"/>
  <c r="V10" i="19" s="1"/>
  <c r="AL8" i="16"/>
  <c r="T10" i="19" s="1"/>
  <c r="AJ9" i="16"/>
  <c r="U11" i="19" s="1"/>
  <c r="AK9" i="16"/>
  <c r="V11" i="19" s="1"/>
  <c r="AL9" i="16"/>
  <c r="T11" i="19" s="1"/>
  <c r="AM9" i="16"/>
  <c r="AN9" s="1"/>
  <c r="AF11" i="19" s="1"/>
  <c r="AJ10" i="16"/>
  <c r="U12" i="19" s="1"/>
  <c r="W12" s="1"/>
  <c r="AK10" i="16"/>
  <c r="V12" i="19" s="1"/>
  <c r="AL10" i="16"/>
  <c r="T12" i="19" s="1"/>
  <c r="AJ11" i="16"/>
  <c r="U13" i="19" s="1"/>
  <c r="AK11" i="16"/>
  <c r="V13" i="19" s="1"/>
  <c r="AL11" i="16"/>
  <c r="T13" i="19" s="1"/>
  <c r="AM11" i="16"/>
  <c r="AN11" s="1"/>
  <c r="AF13" i="19" s="1"/>
  <c r="AJ12" i="16"/>
  <c r="U14" i="19" s="1"/>
  <c r="W14" s="1"/>
  <c r="AK12" i="16"/>
  <c r="V14" i="19" s="1"/>
  <c r="AL12" i="16"/>
  <c r="T14" i="19" s="1"/>
  <c r="AJ13" i="16"/>
  <c r="U15" i="19" s="1"/>
  <c r="AK13" i="16"/>
  <c r="V15" i="19" s="1"/>
  <c r="AL13" i="16"/>
  <c r="T15" i="19" s="1"/>
  <c r="AM13" i="16"/>
  <c r="AN13" s="1"/>
  <c r="AF15" i="19" s="1"/>
  <c r="AJ14" i="16"/>
  <c r="AK14"/>
  <c r="V16" i="19" s="1"/>
  <c r="AL14" i="16"/>
  <c r="T16" i="19" s="1"/>
  <c r="AJ15" i="16"/>
  <c r="U17" i="19" s="1"/>
  <c r="AK15" i="16"/>
  <c r="V17" i="19" s="1"/>
  <c r="AL15" i="16"/>
  <c r="T17" i="19" s="1"/>
  <c r="AM15" i="16"/>
  <c r="AJ16"/>
  <c r="AK16"/>
  <c r="V18" i="19" s="1"/>
  <c r="AL16" i="16"/>
  <c r="T18" i="19" s="1"/>
  <c r="AJ17" i="16"/>
  <c r="U19" i="19" s="1"/>
  <c r="AK17" i="16"/>
  <c r="V19" i="19" s="1"/>
  <c r="AL17" i="16"/>
  <c r="T19" i="19" s="1"/>
  <c r="AM17" i="16"/>
  <c r="AN17" s="1"/>
  <c r="AF19" i="19" s="1"/>
  <c r="AJ18" i="16"/>
  <c r="AK18"/>
  <c r="V20" i="19" s="1"/>
  <c r="AL18" i="16"/>
  <c r="T20" i="19" s="1"/>
  <c r="AJ19" i="16"/>
  <c r="U21" i="19" s="1"/>
  <c r="AK19" i="16"/>
  <c r="V21" i="19" s="1"/>
  <c r="AL19" i="16"/>
  <c r="T21" i="19" s="1"/>
  <c r="AM19" i="16"/>
  <c r="AJ20"/>
  <c r="AK20"/>
  <c r="V22" i="19" s="1"/>
  <c r="AL20" i="16"/>
  <c r="T22" i="19" s="1"/>
  <c r="AJ21" i="16"/>
  <c r="U23" i="19" s="1"/>
  <c r="AK21" i="16"/>
  <c r="V23" i="19" s="1"/>
  <c r="AL21" i="16"/>
  <c r="T23" i="19" s="1"/>
  <c r="AM21" i="16"/>
  <c r="AN21" s="1"/>
  <c r="AF23" i="19" s="1"/>
  <c r="AJ22" i="16"/>
  <c r="AK22"/>
  <c r="V24" i="19" s="1"/>
  <c r="AL22" i="16"/>
  <c r="T24" i="19" s="1"/>
  <c r="AJ23" i="16"/>
  <c r="U25" i="19" s="1"/>
  <c r="AK23" i="16"/>
  <c r="V25" i="19" s="1"/>
  <c r="AL23" i="16"/>
  <c r="T25" i="19" s="1"/>
  <c r="AM23" i="16"/>
  <c r="AJ24"/>
  <c r="AK24"/>
  <c r="V26" i="19" s="1"/>
  <c r="AL24" i="16"/>
  <c r="T26" i="19" s="1"/>
  <c r="AJ25" i="16"/>
  <c r="U27" i="19" s="1"/>
  <c r="AK25" i="16"/>
  <c r="V27" i="19" s="1"/>
  <c r="AL25" i="16"/>
  <c r="T27" i="19" s="1"/>
  <c r="AM25" i="16"/>
  <c r="AN25" s="1"/>
  <c r="AF27" i="19" s="1"/>
  <c r="AJ26" i="16"/>
  <c r="AK26"/>
  <c r="V28" i="19" s="1"/>
  <c r="AL26" i="16"/>
  <c r="T28" i="19" s="1"/>
  <c r="AJ27" i="16"/>
  <c r="U29" i="19" s="1"/>
  <c r="AK27" i="16"/>
  <c r="V29" i="19" s="1"/>
  <c r="AL27" i="16"/>
  <c r="T29" i="19" s="1"/>
  <c r="AM27" i="16"/>
  <c r="AJ28"/>
  <c r="AK28"/>
  <c r="V30" i="19" s="1"/>
  <c r="AL28" i="16"/>
  <c r="T30" i="19" s="1"/>
  <c r="AJ29" i="16"/>
  <c r="U31" i="19" s="1"/>
  <c r="AK29" i="16"/>
  <c r="V31" i="19" s="1"/>
  <c r="AL29" i="16"/>
  <c r="T31" i="19" s="1"/>
  <c r="AM29" i="16"/>
  <c r="AN29" s="1"/>
  <c r="AF31" i="19" s="1"/>
  <c r="AJ30" i="16"/>
  <c r="AK30"/>
  <c r="V32" i="19" s="1"/>
  <c r="AL30" i="16"/>
  <c r="T32" i="19" s="1"/>
  <c r="AJ31" i="16"/>
  <c r="U33" i="19" s="1"/>
  <c r="AK31" i="16"/>
  <c r="V33" i="19" s="1"/>
  <c r="AL31" i="16"/>
  <c r="T33" i="19" s="1"/>
  <c r="AM31" i="16"/>
  <c r="AJ32"/>
  <c r="AK32"/>
  <c r="V34" i="19" s="1"/>
  <c r="AL32" i="16"/>
  <c r="T34" i="19" s="1"/>
  <c r="AJ33" i="16"/>
  <c r="U35" i="19" s="1"/>
  <c r="AK33" i="16"/>
  <c r="V35" i="19" s="1"/>
  <c r="AL33" i="16"/>
  <c r="T35" i="19" s="1"/>
  <c r="AM33" i="16"/>
  <c r="AN33" s="1"/>
  <c r="AF35" i="19" s="1"/>
  <c r="AJ34" i="16"/>
  <c r="AK34"/>
  <c r="V36" i="19" s="1"/>
  <c r="AL34" i="16"/>
  <c r="T36" i="19" s="1"/>
  <c r="AJ35" i="16"/>
  <c r="U37" i="19" s="1"/>
  <c r="AK35" i="16"/>
  <c r="V37" i="19" s="1"/>
  <c r="AL35" i="16"/>
  <c r="T37" i="19" s="1"/>
  <c r="AM35" i="16"/>
  <c r="AJ36"/>
  <c r="AK36"/>
  <c r="V38" i="19" s="1"/>
  <c r="AL36" i="16"/>
  <c r="T38" i="19" s="1"/>
  <c r="AJ37" i="16"/>
  <c r="U39" i="19" s="1"/>
  <c r="AK37" i="16"/>
  <c r="V39" i="19" s="1"/>
  <c r="AL37" i="16"/>
  <c r="T39" i="19" s="1"/>
  <c r="AM37" i="16"/>
  <c r="AN37" s="1"/>
  <c r="AF39" i="19" s="1"/>
  <c r="AJ38" i="16"/>
  <c r="AK38"/>
  <c r="V40" i="19" s="1"/>
  <c r="AL38" i="16"/>
  <c r="T40" i="19" s="1"/>
  <c r="AJ39" i="16"/>
  <c r="U41" i="19" s="1"/>
  <c r="AK39" i="16"/>
  <c r="V41" i="19" s="1"/>
  <c r="AL39" i="16"/>
  <c r="T41" i="19" s="1"/>
  <c r="AM39" i="16"/>
  <c r="AJ40"/>
  <c r="AK40"/>
  <c r="V42" i="19" s="1"/>
  <c r="AL40" i="16"/>
  <c r="T42" i="19" s="1"/>
  <c r="AJ41" i="16"/>
  <c r="U43" i="19" s="1"/>
  <c r="AK41" i="16"/>
  <c r="V43" i="19" s="1"/>
  <c r="AL41" i="16"/>
  <c r="T43" i="19" s="1"/>
  <c r="AM41" i="16"/>
  <c r="AN41" s="1"/>
  <c r="AF43" i="19" s="1"/>
  <c r="AJ42" i="16"/>
  <c r="AK42"/>
  <c r="V44" i="19" s="1"/>
  <c r="AL42" i="16"/>
  <c r="T44" i="19" s="1"/>
  <c r="AJ43" i="16"/>
  <c r="U45" i="19" s="1"/>
  <c r="AK43" i="16"/>
  <c r="V45" i="19" s="1"/>
  <c r="AL43" i="16"/>
  <c r="T45" i="19" s="1"/>
  <c r="AM43" i="16"/>
  <c r="AJ44"/>
  <c r="AK44"/>
  <c r="V46" i="19" s="1"/>
  <c r="AL44" i="16"/>
  <c r="T46" i="19" s="1"/>
  <c r="AJ45" i="16"/>
  <c r="U47" i="19" s="1"/>
  <c r="AK45" i="16"/>
  <c r="V47" i="19" s="1"/>
  <c r="AL45" i="16"/>
  <c r="T47" i="19" s="1"/>
  <c r="AM45" i="16"/>
  <c r="AN45" s="1"/>
  <c r="AF47" i="19" s="1"/>
  <c r="AJ46" i="16"/>
  <c r="AK46"/>
  <c r="V48" i="19" s="1"/>
  <c r="AL46" i="16"/>
  <c r="T48" i="19" s="1"/>
  <c r="AJ47" i="16"/>
  <c r="U49" i="19" s="1"/>
  <c r="AK47" i="16"/>
  <c r="V49" i="19" s="1"/>
  <c r="AL47" i="16"/>
  <c r="T49" i="19" s="1"/>
  <c r="AM47" i="16"/>
  <c r="AJ48"/>
  <c r="AK48"/>
  <c r="V50" i="19" s="1"/>
  <c r="AL48" i="16"/>
  <c r="T50" i="19" s="1"/>
  <c r="AJ49" i="16"/>
  <c r="U51" i="19" s="1"/>
  <c r="AK49" i="16"/>
  <c r="V51" i="19" s="1"/>
  <c r="AL49" i="16"/>
  <c r="T51" i="19" s="1"/>
  <c r="AM49" i="16"/>
  <c r="AN49" s="1"/>
  <c r="AF51" i="19" s="1"/>
  <c r="AJ50" i="16"/>
  <c r="AK50"/>
  <c r="V52" i="19" s="1"/>
  <c r="AL50" i="16"/>
  <c r="T52" i="19" s="1"/>
  <c r="AJ51" i="16"/>
  <c r="U53" i="19" s="1"/>
  <c r="AK51" i="16"/>
  <c r="V53" i="19" s="1"/>
  <c r="AL51" i="16"/>
  <c r="T53" i="19" s="1"/>
  <c r="AM51" i="16"/>
  <c r="AJ52"/>
  <c r="AK52"/>
  <c r="V54" i="19" s="1"/>
  <c r="AL52" i="16"/>
  <c r="T54" i="19" s="1"/>
  <c r="B4" i="16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AK4" i="15"/>
  <c r="Q6" i="19" s="1"/>
  <c r="AL4" i="15"/>
  <c r="R6" i="19" s="1"/>
  <c r="AM4" i="15"/>
  <c r="P6" i="19" s="1"/>
  <c r="AN4" i="15"/>
  <c r="AO4" s="1"/>
  <c r="AE6" i="19" s="1"/>
  <c r="AK5" i="15"/>
  <c r="Q7" i="19" s="1"/>
  <c r="S7" s="1"/>
  <c r="AL5" i="15"/>
  <c r="R7" i="19" s="1"/>
  <c r="AM5" i="15"/>
  <c r="P7" i="19" s="1"/>
  <c r="AK6" i="15"/>
  <c r="Q8" i="19" s="1"/>
  <c r="AL6" i="15"/>
  <c r="R8" i="19" s="1"/>
  <c r="AM6" i="15"/>
  <c r="P8" i="19" s="1"/>
  <c r="AN6" i="15"/>
  <c r="AO6" s="1"/>
  <c r="AE8" i="19" s="1"/>
  <c r="AK7" i="15"/>
  <c r="Q9" i="19" s="1"/>
  <c r="S9" s="1"/>
  <c r="AL7" i="15"/>
  <c r="R9" i="19" s="1"/>
  <c r="AM7" i="15"/>
  <c r="P9" i="19" s="1"/>
  <c r="AK8" i="15"/>
  <c r="Q10" i="19" s="1"/>
  <c r="AL8" i="15"/>
  <c r="R10" i="19" s="1"/>
  <c r="AM8" i="15"/>
  <c r="P10" i="19" s="1"/>
  <c r="AN8" i="15"/>
  <c r="AO8" s="1"/>
  <c r="AE10" i="19" s="1"/>
  <c r="AK9" i="15"/>
  <c r="Q11" i="19" s="1"/>
  <c r="S11" s="1"/>
  <c r="AL9" i="15"/>
  <c r="R11" i="19" s="1"/>
  <c r="AM9" i="15"/>
  <c r="P11" i="19" s="1"/>
  <c r="AK10" i="15"/>
  <c r="Q12" i="19" s="1"/>
  <c r="AL10" i="15"/>
  <c r="R12" i="19" s="1"/>
  <c r="AM10" i="15"/>
  <c r="P12" i="19" s="1"/>
  <c r="AN10" i="15"/>
  <c r="AO10" s="1"/>
  <c r="AE12" i="19" s="1"/>
  <c r="AK11" i="15"/>
  <c r="Q13" i="19" s="1"/>
  <c r="S13" s="1"/>
  <c r="AL11" i="15"/>
  <c r="R13" i="19" s="1"/>
  <c r="AM11" i="15"/>
  <c r="P13" i="19" s="1"/>
  <c r="AK12" i="15"/>
  <c r="Q14" i="19" s="1"/>
  <c r="AL12" i="15"/>
  <c r="R14" i="19" s="1"/>
  <c r="AM12" i="15"/>
  <c r="P14" i="19" s="1"/>
  <c r="AN12" i="15"/>
  <c r="AO12" s="1"/>
  <c r="AE14" i="19" s="1"/>
  <c r="AK13" i="15"/>
  <c r="Q15" i="19" s="1"/>
  <c r="S15" s="1"/>
  <c r="AL13" i="15"/>
  <c r="R15" i="19" s="1"/>
  <c r="AM13" i="15"/>
  <c r="P15" i="19" s="1"/>
  <c r="AK14" i="15"/>
  <c r="Q16" i="19" s="1"/>
  <c r="AL14" i="15"/>
  <c r="R16" i="19" s="1"/>
  <c r="AM14" i="15"/>
  <c r="P16" i="19" s="1"/>
  <c r="AN14" i="15"/>
  <c r="AO14" s="1"/>
  <c r="AE16" i="19" s="1"/>
  <c r="AK15" i="15"/>
  <c r="Q17" i="19" s="1"/>
  <c r="S17" s="1"/>
  <c r="AL15" i="15"/>
  <c r="R17" i="19" s="1"/>
  <c r="AM15" i="15"/>
  <c r="P17" i="19" s="1"/>
  <c r="AK16" i="15"/>
  <c r="Q18" i="19" s="1"/>
  <c r="AL16" i="15"/>
  <c r="R18" i="19" s="1"/>
  <c r="AM16" i="15"/>
  <c r="P18" i="19" s="1"/>
  <c r="AN16" i="15"/>
  <c r="AO16" s="1"/>
  <c r="AE18" i="19" s="1"/>
  <c r="AK17" i="15"/>
  <c r="Q19" i="19" s="1"/>
  <c r="S19" s="1"/>
  <c r="AL17" i="15"/>
  <c r="R19" i="19" s="1"/>
  <c r="AM17" i="15"/>
  <c r="P19" i="19" s="1"/>
  <c r="AK18" i="15"/>
  <c r="Q20" i="19" s="1"/>
  <c r="AL18" i="15"/>
  <c r="R20" i="19" s="1"/>
  <c r="AM18" i="15"/>
  <c r="P20" i="19" s="1"/>
  <c r="AN18" i="15"/>
  <c r="AO18" s="1"/>
  <c r="AE20" i="19" s="1"/>
  <c r="AK19" i="15"/>
  <c r="Q21" i="19" s="1"/>
  <c r="S21" s="1"/>
  <c r="AL19" i="15"/>
  <c r="R21" i="19" s="1"/>
  <c r="AM19" i="15"/>
  <c r="P21" i="19" s="1"/>
  <c r="AK20" i="15"/>
  <c r="Q22" i="19" s="1"/>
  <c r="AL20" i="15"/>
  <c r="R22" i="19" s="1"/>
  <c r="AM20" i="15"/>
  <c r="P22" i="19" s="1"/>
  <c r="AN20" i="15"/>
  <c r="AO20" s="1"/>
  <c r="AE22" i="19" s="1"/>
  <c r="AK21" i="15"/>
  <c r="Q23" i="19" s="1"/>
  <c r="S23" s="1"/>
  <c r="AL21" i="15"/>
  <c r="R23" i="19" s="1"/>
  <c r="AM21" i="15"/>
  <c r="P23" i="19" s="1"/>
  <c r="AK22" i="15"/>
  <c r="Q24" i="19" s="1"/>
  <c r="AL22" i="15"/>
  <c r="R24" i="19" s="1"/>
  <c r="AM22" i="15"/>
  <c r="P24" i="19" s="1"/>
  <c r="AN22" i="15"/>
  <c r="AO22" s="1"/>
  <c r="AE24" i="19" s="1"/>
  <c r="AK23" i="15"/>
  <c r="Q25" i="19" s="1"/>
  <c r="S25" s="1"/>
  <c r="AL23" i="15"/>
  <c r="R25" i="19" s="1"/>
  <c r="AM23" i="15"/>
  <c r="P25" i="19" s="1"/>
  <c r="AK24" i="15"/>
  <c r="Q26" i="19" s="1"/>
  <c r="AL24" i="15"/>
  <c r="R26" i="19" s="1"/>
  <c r="AM24" i="15"/>
  <c r="P26" i="19" s="1"/>
  <c r="AN24" i="15"/>
  <c r="AO24" s="1"/>
  <c r="AE26" i="19" s="1"/>
  <c r="AK25" i="15"/>
  <c r="Q27" i="19" s="1"/>
  <c r="S27" s="1"/>
  <c r="AL25" i="15"/>
  <c r="R27" i="19" s="1"/>
  <c r="AM25" i="15"/>
  <c r="P27" i="19" s="1"/>
  <c r="AK26" i="15"/>
  <c r="Q28" i="19" s="1"/>
  <c r="AL26" i="15"/>
  <c r="R28" i="19" s="1"/>
  <c r="AM26" i="15"/>
  <c r="P28" i="19" s="1"/>
  <c r="AN26" i="15"/>
  <c r="AO26" s="1"/>
  <c r="AE28" i="19" s="1"/>
  <c r="AK27" i="15"/>
  <c r="Q29" i="19" s="1"/>
  <c r="S29" s="1"/>
  <c r="AL27" i="15"/>
  <c r="R29" i="19" s="1"/>
  <c r="AM27" i="15"/>
  <c r="P29" i="19" s="1"/>
  <c r="AK28" i="15"/>
  <c r="Q30" i="19" s="1"/>
  <c r="AL28" i="15"/>
  <c r="R30" i="19" s="1"/>
  <c r="AM28" i="15"/>
  <c r="P30" i="19" s="1"/>
  <c r="AN28" i="15"/>
  <c r="AO28" s="1"/>
  <c r="AE30" i="19" s="1"/>
  <c r="AK29" i="15"/>
  <c r="Q31" i="19" s="1"/>
  <c r="S31" s="1"/>
  <c r="AL29" i="15"/>
  <c r="R31" i="19" s="1"/>
  <c r="AM29" i="15"/>
  <c r="P31" i="19" s="1"/>
  <c r="AK30" i="15"/>
  <c r="Q32" i="19" s="1"/>
  <c r="AL30" i="15"/>
  <c r="R32" i="19" s="1"/>
  <c r="AM30" i="15"/>
  <c r="P32" i="19" s="1"/>
  <c r="AN30" i="15"/>
  <c r="AO30" s="1"/>
  <c r="AE32" i="19" s="1"/>
  <c r="AK31" i="15"/>
  <c r="Q33" i="19" s="1"/>
  <c r="S33" s="1"/>
  <c r="AL31" i="15"/>
  <c r="R33" i="19" s="1"/>
  <c r="AM31" i="15"/>
  <c r="P33" i="19" s="1"/>
  <c r="AK32" i="15"/>
  <c r="Q34" i="19" s="1"/>
  <c r="AL32" i="15"/>
  <c r="R34" i="19" s="1"/>
  <c r="AM32" i="15"/>
  <c r="P34" i="19" s="1"/>
  <c r="AN32" i="15"/>
  <c r="AO32" s="1"/>
  <c r="AE34" i="19" s="1"/>
  <c r="AK33" i="15"/>
  <c r="Q35" i="19" s="1"/>
  <c r="S35" s="1"/>
  <c r="AL33" i="15"/>
  <c r="R35" i="19" s="1"/>
  <c r="AM33" i="15"/>
  <c r="P35" i="19" s="1"/>
  <c r="AK34" i="15"/>
  <c r="Q36" i="19" s="1"/>
  <c r="AL34" i="15"/>
  <c r="R36" i="19" s="1"/>
  <c r="AM34" i="15"/>
  <c r="P36" i="19" s="1"/>
  <c r="AN34" i="15"/>
  <c r="AO34" s="1"/>
  <c r="AE36" i="19" s="1"/>
  <c r="AK35" i="15"/>
  <c r="Q37" i="19" s="1"/>
  <c r="S37" s="1"/>
  <c r="AL35" i="15"/>
  <c r="R37" i="19" s="1"/>
  <c r="AM35" i="15"/>
  <c r="P37" i="19" s="1"/>
  <c r="AK36" i="15"/>
  <c r="Q38" i="19" s="1"/>
  <c r="AL36" i="15"/>
  <c r="R38" i="19" s="1"/>
  <c r="AM36" i="15"/>
  <c r="P38" i="19" s="1"/>
  <c r="AN36" i="15"/>
  <c r="AO36" s="1"/>
  <c r="AE38" i="19" s="1"/>
  <c r="AK37" i="15"/>
  <c r="Q39" i="19" s="1"/>
  <c r="S39" s="1"/>
  <c r="AL37" i="15"/>
  <c r="R39" i="19" s="1"/>
  <c r="AM37" i="15"/>
  <c r="P39" i="19" s="1"/>
  <c r="AK38" i="15"/>
  <c r="Q40" i="19" s="1"/>
  <c r="AL38" i="15"/>
  <c r="R40" i="19" s="1"/>
  <c r="AM38" i="15"/>
  <c r="P40" i="19" s="1"/>
  <c r="AN38" i="15"/>
  <c r="AO38" s="1"/>
  <c r="AE40" i="19" s="1"/>
  <c r="AK39" i="15"/>
  <c r="Q41" i="19" s="1"/>
  <c r="S41" s="1"/>
  <c r="AL39" i="15"/>
  <c r="R41" i="19" s="1"/>
  <c r="AM39" i="15"/>
  <c r="P41" i="19" s="1"/>
  <c r="AK40" i="15"/>
  <c r="Q42" i="19" s="1"/>
  <c r="AL40" i="15"/>
  <c r="R42" i="19" s="1"/>
  <c r="AM40" i="15"/>
  <c r="P42" i="19" s="1"/>
  <c r="AN40" i="15"/>
  <c r="AO40" s="1"/>
  <c r="AE42" i="19" s="1"/>
  <c r="AK41" i="15"/>
  <c r="Q43" i="19" s="1"/>
  <c r="S43" s="1"/>
  <c r="AL41" i="15"/>
  <c r="R43" i="19" s="1"/>
  <c r="AM41" i="15"/>
  <c r="P43" i="19" s="1"/>
  <c r="AK42" i="15"/>
  <c r="Q44" i="19" s="1"/>
  <c r="AL42" i="15"/>
  <c r="R44" i="19" s="1"/>
  <c r="AM42" i="15"/>
  <c r="P44" i="19" s="1"/>
  <c r="AN42" i="15"/>
  <c r="AO42" s="1"/>
  <c r="AE44" i="19" s="1"/>
  <c r="AK43" i="15"/>
  <c r="Q45" i="19" s="1"/>
  <c r="S45" s="1"/>
  <c r="AL43" i="15"/>
  <c r="R45" i="19" s="1"/>
  <c r="AM43" i="15"/>
  <c r="P45" i="19" s="1"/>
  <c r="AK44" i="15"/>
  <c r="Q46" i="19" s="1"/>
  <c r="AL44" i="15"/>
  <c r="R46" i="19" s="1"/>
  <c r="AM44" i="15"/>
  <c r="P46" i="19" s="1"/>
  <c r="AN44" i="15"/>
  <c r="AO44" s="1"/>
  <c r="AE46" i="19" s="1"/>
  <c r="AK45" i="15"/>
  <c r="Q47" i="19" s="1"/>
  <c r="S47" s="1"/>
  <c r="AL45" i="15"/>
  <c r="R47" i="19" s="1"/>
  <c r="AM45" i="15"/>
  <c r="P47" i="19" s="1"/>
  <c r="AK46" i="15"/>
  <c r="Q48" i="19" s="1"/>
  <c r="AL46" i="15"/>
  <c r="R48" i="19" s="1"/>
  <c r="AM46" i="15"/>
  <c r="P48" i="19" s="1"/>
  <c r="AN46" i="15"/>
  <c r="AO46" s="1"/>
  <c r="AE48" i="19" s="1"/>
  <c r="AK47" i="15"/>
  <c r="Q49" i="19" s="1"/>
  <c r="S49" s="1"/>
  <c r="AL47" i="15"/>
  <c r="R49" i="19" s="1"/>
  <c r="AM47" i="15"/>
  <c r="P49" i="19" s="1"/>
  <c r="AK48" i="15"/>
  <c r="Q50" i="19" s="1"/>
  <c r="AL48" i="15"/>
  <c r="R50" i="19" s="1"/>
  <c r="AM48" i="15"/>
  <c r="P50" i="19" s="1"/>
  <c r="AN48" i="15"/>
  <c r="AO48" s="1"/>
  <c r="AE50" i="19" s="1"/>
  <c r="AK49" i="15"/>
  <c r="Q51" i="19" s="1"/>
  <c r="S51" s="1"/>
  <c r="AL49" i="15"/>
  <c r="R51" i="19" s="1"/>
  <c r="AM49" i="15"/>
  <c r="P51" i="19" s="1"/>
  <c r="AK50" i="15"/>
  <c r="Q52" i="19" s="1"/>
  <c r="AL50" i="15"/>
  <c r="R52" i="19" s="1"/>
  <c r="AM50" i="15"/>
  <c r="P52" i="19" s="1"/>
  <c r="AN50" i="15"/>
  <c r="AO50" s="1"/>
  <c r="AE52" i="19" s="1"/>
  <c r="AK51" i="15"/>
  <c r="Q53" i="19" s="1"/>
  <c r="S53" s="1"/>
  <c r="AL51" i="15"/>
  <c r="R53" i="19" s="1"/>
  <c r="AM51" i="15"/>
  <c r="P53" i="19" s="1"/>
  <c r="AK52" i="15"/>
  <c r="Q54" i="19" s="1"/>
  <c r="AL52" i="15"/>
  <c r="R54" i="19" s="1"/>
  <c r="AM52" i="15"/>
  <c r="P54" i="19" s="1"/>
  <c r="AN52" i="15"/>
  <c r="AO52" s="1"/>
  <c r="AE54" i="19" s="1"/>
  <c r="B4" i="15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AJ4" i="13"/>
  <c r="M6" i="19" s="1"/>
  <c r="O6" s="1"/>
  <c r="AK4" i="13"/>
  <c r="N6" i="19" s="1"/>
  <c r="AL4" i="13"/>
  <c r="L6" i="19" s="1"/>
  <c r="AJ5" i="13"/>
  <c r="M7" i="19" s="1"/>
  <c r="AK5" i="13"/>
  <c r="N7" i="19" s="1"/>
  <c r="AL5" i="13"/>
  <c r="L7" i="19" s="1"/>
  <c r="AM5" i="13"/>
  <c r="AN5" s="1"/>
  <c r="AD7" i="19" s="1"/>
  <c r="AJ6" i="13"/>
  <c r="AK6"/>
  <c r="N8" i="19" s="1"/>
  <c r="AL6" i="13"/>
  <c r="L8" i="19" s="1"/>
  <c r="AJ7" i="13"/>
  <c r="M9" i="19" s="1"/>
  <c r="AK7" i="13"/>
  <c r="N9" i="19" s="1"/>
  <c r="AL7" i="13"/>
  <c r="L9" i="19" s="1"/>
  <c r="AM7" i="13"/>
  <c r="AJ8"/>
  <c r="AK8"/>
  <c r="N10" i="19" s="1"/>
  <c r="AL8" i="13"/>
  <c r="L10" i="19" s="1"/>
  <c r="AJ9" i="13"/>
  <c r="M11" i="19" s="1"/>
  <c r="AK9" i="13"/>
  <c r="N11" i="19" s="1"/>
  <c r="AL9" i="13"/>
  <c r="L11" i="19" s="1"/>
  <c r="AM9" i="13"/>
  <c r="AN9" s="1"/>
  <c r="AD11" i="19" s="1"/>
  <c r="AJ10" i="13"/>
  <c r="AK10"/>
  <c r="N12" i="19" s="1"/>
  <c r="AL10" i="13"/>
  <c r="L12" i="19" s="1"/>
  <c r="AJ11" i="13"/>
  <c r="M13" i="19" s="1"/>
  <c r="AK11" i="13"/>
  <c r="N13" i="19" s="1"/>
  <c r="AL11" i="13"/>
  <c r="L13" i="19" s="1"/>
  <c r="AM11" i="13"/>
  <c r="AJ12"/>
  <c r="AK12"/>
  <c r="N14" i="19" s="1"/>
  <c r="AL12" i="13"/>
  <c r="L14" i="19" s="1"/>
  <c r="AJ13" i="13"/>
  <c r="M15" i="19" s="1"/>
  <c r="AK13" i="13"/>
  <c r="N15" i="19" s="1"/>
  <c r="AL13" i="13"/>
  <c r="L15" i="19" s="1"/>
  <c r="AM13" i="13"/>
  <c r="AN13" s="1"/>
  <c r="AD15" i="19" s="1"/>
  <c r="AJ14" i="13"/>
  <c r="AK14"/>
  <c r="N16" i="19" s="1"/>
  <c r="AL14" i="13"/>
  <c r="L16" i="19" s="1"/>
  <c r="AJ15" i="13"/>
  <c r="M17" i="19" s="1"/>
  <c r="AK15" i="13"/>
  <c r="N17" i="19" s="1"/>
  <c r="AL15" i="13"/>
  <c r="L17" i="19" s="1"/>
  <c r="AM15" i="13"/>
  <c r="AJ16"/>
  <c r="AK16"/>
  <c r="N18" i="19" s="1"/>
  <c r="AL16" i="13"/>
  <c r="L18" i="19" s="1"/>
  <c r="AJ17" i="13"/>
  <c r="M19" i="19" s="1"/>
  <c r="AK17" i="13"/>
  <c r="N19" i="19" s="1"/>
  <c r="AL17" i="13"/>
  <c r="L19" i="19" s="1"/>
  <c r="AM17" i="13"/>
  <c r="AN17" s="1"/>
  <c r="AD19" i="19" s="1"/>
  <c r="AJ18" i="13"/>
  <c r="AK18"/>
  <c r="N20" i="19" s="1"/>
  <c r="AL18" i="13"/>
  <c r="L20" i="19" s="1"/>
  <c r="AJ19" i="13"/>
  <c r="M21" i="19" s="1"/>
  <c r="AK19" i="13"/>
  <c r="N21" i="19" s="1"/>
  <c r="AL19" i="13"/>
  <c r="L21" i="19" s="1"/>
  <c r="AM19" i="13"/>
  <c r="AJ20"/>
  <c r="AK20"/>
  <c r="N22" i="19" s="1"/>
  <c r="AL20" i="13"/>
  <c r="L22" i="19" s="1"/>
  <c r="AJ21" i="13"/>
  <c r="M23" i="19" s="1"/>
  <c r="AK21" i="13"/>
  <c r="N23" i="19" s="1"/>
  <c r="AL21" i="13"/>
  <c r="L23" i="19" s="1"/>
  <c r="AM21" i="13"/>
  <c r="AN21" s="1"/>
  <c r="AD23" i="19" s="1"/>
  <c r="AJ22" i="13"/>
  <c r="AK22"/>
  <c r="N24" i="19" s="1"/>
  <c r="AL22" i="13"/>
  <c r="L24" i="19" s="1"/>
  <c r="AJ23" i="13"/>
  <c r="M25" i="19" s="1"/>
  <c r="AK23" i="13"/>
  <c r="N25" i="19" s="1"/>
  <c r="AL23" i="13"/>
  <c r="L25" i="19" s="1"/>
  <c r="AM23" i="13"/>
  <c r="AJ24"/>
  <c r="AK24"/>
  <c r="N26" i="19" s="1"/>
  <c r="AL24" i="13"/>
  <c r="L26" i="19" s="1"/>
  <c r="AJ25" i="13"/>
  <c r="M27" i="19" s="1"/>
  <c r="AK25" i="13"/>
  <c r="N27" i="19" s="1"/>
  <c r="AL25" i="13"/>
  <c r="L27" i="19" s="1"/>
  <c r="AM25" i="13"/>
  <c r="AN25" s="1"/>
  <c r="AD27" i="19" s="1"/>
  <c r="AJ26" i="13"/>
  <c r="AK26"/>
  <c r="N28" i="19" s="1"/>
  <c r="AL26" i="13"/>
  <c r="L28" i="19" s="1"/>
  <c r="AJ27" i="13"/>
  <c r="M29" i="19" s="1"/>
  <c r="AK27" i="13"/>
  <c r="N29" i="19" s="1"/>
  <c r="AL27" i="13"/>
  <c r="L29" i="19" s="1"/>
  <c r="AM27" i="13"/>
  <c r="AJ28"/>
  <c r="AK28"/>
  <c r="N30" i="19" s="1"/>
  <c r="AL28" i="13"/>
  <c r="L30" i="19" s="1"/>
  <c r="AJ29" i="13"/>
  <c r="M31" i="19" s="1"/>
  <c r="AK29" i="13"/>
  <c r="N31" i="19" s="1"/>
  <c r="AL29" i="13"/>
  <c r="L31" i="19" s="1"/>
  <c r="AM29" i="13"/>
  <c r="AN29" s="1"/>
  <c r="AD31" i="19" s="1"/>
  <c r="AJ30" i="13"/>
  <c r="AK30"/>
  <c r="N32" i="19" s="1"/>
  <c r="AL30" i="13"/>
  <c r="L32" i="19" s="1"/>
  <c r="AJ31" i="13"/>
  <c r="M33" i="19" s="1"/>
  <c r="AK31" i="13"/>
  <c r="N33" i="19" s="1"/>
  <c r="AL31" i="13"/>
  <c r="L33" i="19" s="1"/>
  <c r="AM31" i="13"/>
  <c r="AJ32"/>
  <c r="AK32"/>
  <c r="N34" i="19" s="1"/>
  <c r="AL32" i="13"/>
  <c r="L34" i="19" s="1"/>
  <c r="AJ33" i="13"/>
  <c r="M35" i="19" s="1"/>
  <c r="AK33" i="13"/>
  <c r="N35" i="19" s="1"/>
  <c r="AL33" i="13"/>
  <c r="L35" i="19" s="1"/>
  <c r="AM33" i="13"/>
  <c r="AN33" s="1"/>
  <c r="AD35" i="19" s="1"/>
  <c r="AJ34" i="13"/>
  <c r="AK34"/>
  <c r="N36" i="19" s="1"/>
  <c r="AL34" i="13"/>
  <c r="L36" i="19" s="1"/>
  <c r="AJ35" i="13"/>
  <c r="M37" i="19" s="1"/>
  <c r="AK35" i="13"/>
  <c r="N37" i="19" s="1"/>
  <c r="AL35" i="13"/>
  <c r="L37" i="19" s="1"/>
  <c r="AM35" i="13"/>
  <c r="AJ36"/>
  <c r="AK36"/>
  <c r="N38" i="19" s="1"/>
  <c r="AL36" i="13"/>
  <c r="L38" i="19" s="1"/>
  <c r="AJ37" i="13"/>
  <c r="M39" i="19" s="1"/>
  <c r="AK37" i="13"/>
  <c r="N39" i="19" s="1"/>
  <c r="AL37" i="13"/>
  <c r="L39" i="19" s="1"/>
  <c r="AM37" i="13"/>
  <c r="AN37" s="1"/>
  <c r="AD39" i="19" s="1"/>
  <c r="AJ38" i="13"/>
  <c r="AK38"/>
  <c r="N40" i="19" s="1"/>
  <c r="AL38" i="13"/>
  <c r="L40" i="19" s="1"/>
  <c r="AJ39" i="13"/>
  <c r="M41" i="19" s="1"/>
  <c r="AK39" i="13"/>
  <c r="N41" i="19" s="1"/>
  <c r="AL39" i="13"/>
  <c r="L41" i="19" s="1"/>
  <c r="AM39" i="13"/>
  <c r="AJ40"/>
  <c r="AK40"/>
  <c r="N42" i="19" s="1"/>
  <c r="AL40" i="13"/>
  <c r="L42" i="19" s="1"/>
  <c r="AJ41" i="13"/>
  <c r="M43" i="19" s="1"/>
  <c r="AK41" i="13"/>
  <c r="N43" i="19" s="1"/>
  <c r="AL41" i="13"/>
  <c r="L43" i="19" s="1"/>
  <c r="AM41" i="13"/>
  <c r="AN41" s="1"/>
  <c r="AD43" i="19" s="1"/>
  <c r="AJ42" i="13"/>
  <c r="AK42"/>
  <c r="N44" i="19" s="1"/>
  <c r="AL42" i="13"/>
  <c r="L44" i="19" s="1"/>
  <c r="AJ43" i="13"/>
  <c r="M45" i="19" s="1"/>
  <c r="AK43" i="13"/>
  <c r="N45" i="19" s="1"/>
  <c r="AL43" i="13"/>
  <c r="L45" i="19" s="1"/>
  <c r="AM43" i="13"/>
  <c r="AJ44"/>
  <c r="AK44"/>
  <c r="N46" i="19" s="1"/>
  <c r="AL44" i="13"/>
  <c r="L46" i="19" s="1"/>
  <c r="AJ45" i="13"/>
  <c r="M47" i="19" s="1"/>
  <c r="AK45" i="13"/>
  <c r="N47" i="19" s="1"/>
  <c r="AL45" i="13"/>
  <c r="L47" i="19" s="1"/>
  <c r="AM45" i="13"/>
  <c r="AN45" s="1"/>
  <c r="AD47" i="19" s="1"/>
  <c r="AJ46" i="13"/>
  <c r="AK46"/>
  <c r="N48" i="19" s="1"/>
  <c r="AL46" i="13"/>
  <c r="L48" i="19" s="1"/>
  <c r="AJ47" i="13"/>
  <c r="M49" i="19" s="1"/>
  <c r="AK47" i="13"/>
  <c r="N49" i="19" s="1"/>
  <c r="AL47" i="13"/>
  <c r="L49" i="19" s="1"/>
  <c r="AM47" i="13"/>
  <c r="AJ48"/>
  <c r="AK48"/>
  <c r="N50" i="19" s="1"/>
  <c r="AL48" i="13"/>
  <c r="L50" i="19" s="1"/>
  <c r="AJ49" i="13"/>
  <c r="M51" i="19" s="1"/>
  <c r="AK49" i="13"/>
  <c r="N51" i="19" s="1"/>
  <c r="AL49" i="13"/>
  <c r="L51" i="19" s="1"/>
  <c r="AM49" i="13"/>
  <c r="AN49" s="1"/>
  <c r="AD51" i="19" s="1"/>
  <c r="AJ50" i="13"/>
  <c r="AK50"/>
  <c r="N52" i="19" s="1"/>
  <c r="AL50" i="13"/>
  <c r="L52" i="19" s="1"/>
  <c r="AJ51" i="13"/>
  <c r="M53" i="19" s="1"/>
  <c r="AK51" i="13"/>
  <c r="N53" i="19" s="1"/>
  <c r="AL51" i="13"/>
  <c r="L53" i="19" s="1"/>
  <c r="AM51" i="13"/>
  <c r="AJ52"/>
  <c r="AK52"/>
  <c r="N54" i="19" s="1"/>
  <c r="AL52" i="13"/>
  <c r="L54" i="19" s="1"/>
  <c r="B4" i="13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AK4" i="12"/>
  <c r="I6" i="19" s="1"/>
  <c r="AL4" i="12"/>
  <c r="J6" i="19" s="1"/>
  <c r="AM4" i="12"/>
  <c r="H6" i="19" s="1"/>
  <c r="AN4" i="12"/>
  <c r="AO4" s="1"/>
  <c r="AC6" i="19" s="1"/>
  <c r="AK5" i="12"/>
  <c r="I7" i="19" s="1"/>
  <c r="K7" s="1"/>
  <c r="AL5" i="12"/>
  <c r="J7" i="19" s="1"/>
  <c r="AM5" i="12"/>
  <c r="H7" i="19" s="1"/>
  <c r="AK6" i="12"/>
  <c r="I8" i="19" s="1"/>
  <c r="AL6" i="12"/>
  <c r="J8" i="19" s="1"/>
  <c r="AM6" i="12"/>
  <c r="H8" i="19" s="1"/>
  <c r="AN6" i="12"/>
  <c r="AO6" s="1"/>
  <c r="AC8" i="19" s="1"/>
  <c r="AK7" i="12"/>
  <c r="I9" i="19" s="1"/>
  <c r="K9" s="1"/>
  <c r="AL7" i="12"/>
  <c r="J9" i="19" s="1"/>
  <c r="AM7" i="12"/>
  <c r="H9" i="19" s="1"/>
  <c r="AK8" i="12"/>
  <c r="I10" i="19" s="1"/>
  <c r="AL8" i="12"/>
  <c r="J10" i="19" s="1"/>
  <c r="AM8" i="12"/>
  <c r="H10" i="19" s="1"/>
  <c r="AN8" i="12"/>
  <c r="AO8" s="1"/>
  <c r="AC10" i="19" s="1"/>
  <c r="AK9" i="12"/>
  <c r="I11" i="19" s="1"/>
  <c r="K11" s="1"/>
  <c r="AL9" i="12"/>
  <c r="J11" i="19" s="1"/>
  <c r="AM9" i="12"/>
  <c r="H11" i="19" s="1"/>
  <c r="AK10" i="12"/>
  <c r="I12" i="19" s="1"/>
  <c r="AL10" i="12"/>
  <c r="J12" i="19" s="1"/>
  <c r="AM10" i="12"/>
  <c r="H12" i="19" s="1"/>
  <c r="AN10" i="12"/>
  <c r="AO10" s="1"/>
  <c r="AC12" i="19" s="1"/>
  <c r="AK11" i="12"/>
  <c r="I13" i="19" s="1"/>
  <c r="K13" s="1"/>
  <c r="AL11" i="12"/>
  <c r="J13" i="19" s="1"/>
  <c r="AM11" i="12"/>
  <c r="H13" i="19" s="1"/>
  <c r="AK12" i="12"/>
  <c r="I14" i="19" s="1"/>
  <c r="AL12" i="12"/>
  <c r="J14" i="19" s="1"/>
  <c r="AM12" i="12"/>
  <c r="H14" i="19" s="1"/>
  <c r="AN12" i="12"/>
  <c r="AO12" s="1"/>
  <c r="AC14" i="19" s="1"/>
  <c r="AK13" i="12"/>
  <c r="I15" i="19" s="1"/>
  <c r="K15" s="1"/>
  <c r="AL13" i="12"/>
  <c r="J15" i="19" s="1"/>
  <c r="AM13" i="12"/>
  <c r="H15" i="19" s="1"/>
  <c r="AK14" i="12"/>
  <c r="I16" i="19" s="1"/>
  <c r="AL14" i="12"/>
  <c r="J16" i="19" s="1"/>
  <c r="AM14" i="12"/>
  <c r="H16" i="19" s="1"/>
  <c r="AN14" i="12"/>
  <c r="AO14" s="1"/>
  <c r="AC16" i="19" s="1"/>
  <c r="AK15" i="12"/>
  <c r="I17" i="19" s="1"/>
  <c r="K17" s="1"/>
  <c r="AL15" i="12"/>
  <c r="J17" i="19" s="1"/>
  <c r="AM15" i="12"/>
  <c r="H17" i="19" s="1"/>
  <c r="AK16" i="12"/>
  <c r="I18" i="19" s="1"/>
  <c r="AL16" i="12"/>
  <c r="J18" i="19" s="1"/>
  <c r="AM16" i="12"/>
  <c r="H18" i="19" s="1"/>
  <c r="AN16" i="12"/>
  <c r="AO16" s="1"/>
  <c r="AC18" i="19" s="1"/>
  <c r="AK17" i="12"/>
  <c r="I19" i="19" s="1"/>
  <c r="K19" s="1"/>
  <c r="AL17" i="12"/>
  <c r="J19" i="19" s="1"/>
  <c r="AM17" i="12"/>
  <c r="H19" i="19" s="1"/>
  <c r="AK18" i="12"/>
  <c r="I20" i="19" s="1"/>
  <c r="AL18" i="12"/>
  <c r="J20" i="19" s="1"/>
  <c r="AM18" i="12"/>
  <c r="H20" i="19" s="1"/>
  <c r="AN18" i="12"/>
  <c r="AO18" s="1"/>
  <c r="AC20" i="19" s="1"/>
  <c r="AK19" i="12"/>
  <c r="I21" i="19" s="1"/>
  <c r="K21" s="1"/>
  <c r="AL19" i="12"/>
  <c r="J21" i="19" s="1"/>
  <c r="AM19" i="12"/>
  <c r="H21" i="19" s="1"/>
  <c r="AK20" i="12"/>
  <c r="I22" i="19" s="1"/>
  <c r="AL20" i="12"/>
  <c r="J22" i="19" s="1"/>
  <c r="AM20" i="12"/>
  <c r="H22" i="19" s="1"/>
  <c r="AN20" i="12"/>
  <c r="AO20" s="1"/>
  <c r="AC22" i="19" s="1"/>
  <c r="AK21" i="12"/>
  <c r="I23" i="19" s="1"/>
  <c r="K23" s="1"/>
  <c r="AL21" i="12"/>
  <c r="J23" i="19" s="1"/>
  <c r="AM21" i="12"/>
  <c r="H23" i="19" s="1"/>
  <c r="AK22" i="12"/>
  <c r="I24" i="19" s="1"/>
  <c r="AL22" i="12"/>
  <c r="J24" i="19" s="1"/>
  <c r="AM22" i="12"/>
  <c r="H24" i="19" s="1"/>
  <c r="AN22" i="12"/>
  <c r="AO22" s="1"/>
  <c r="AC24" i="19" s="1"/>
  <c r="AK23" i="12"/>
  <c r="I25" i="19" s="1"/>
  <c r="K25" s="1"/>
  <c r="AL23" i="12"/>
  <c r="J25" i="19" s="1"/>
  <c r="AM23" i="12"/>
  <c r="H25" i="19" s="1"/>
  <c r="AK24" i="12"/>
  <c r="AL24"/>
  <c r="J26" i="19" s="1"/>
  <c r="AM24" i="12"/>
  <c r="H26" i="19" s="1"/>
  <c r="AK25" i="12"/>
  <c r="I27" i="19" s="1"/>
  <c r="AL25" i="12"/>
  <c r="J27" i="19" s="1"/>
  <c r="AM25" i="12"/>
  <c r="H27" i="19" s="1"/>
  <c r="AN25" i="12"/>
  <c r="AO25" s="1"/>
  <c r="AC27" i="19" s="1"/>
  <c r="AK26" i="12"/>
  <c r="AL26"/>
  <c r="J28" i="19" s="1"/>
  <c r="AM26" i="12"/>
  <c r="H28" i="19" s="1"/>
  <c r="AK27" i="12"/>
  <c r="I29" i="19" s="1"/>
  <c r="K29" s="1"/>
  <c r="AL27" i="12"/>
  <c r="J29" i="19" s="1"/>
  <c r="AM27" i="12"/>
  <c r="H29" i="19" s="1"/>
  <c r="AK28" i="12"/>
  <c r="AL28"/>
  <c r="J30" i="19" s="1"/>
  <c r="AM28" i="12"/>
  <c r="H30" i="19" s="1"/>
  <c r="AK29" i="12"/>
  <c r="I31" i="19" s="1"/>
  <c r="AL29" i="12"/>
  <c r="J31" i="19" s="1"/>
  <c r="AM29" i="12"/>
  <c r="H31" i="19" s="1"/>
  <c r="AN29" i="12"/>
  <c r="AO29" s="1"/>
  <c r="AC31" i="19" s="1"/>
  <c r="AK30" i="12"/>
  <c r="AL30"/>
  <c r="J32" i="19" s="1"/>
  <c r="AM30" i="12"/>
  <c r="H32" i="19" s="1"/>
  <c r="AK31" i="12"/>
  <c r="I33" i="19" s="1"/>
  <c r="K33" s="1"/>
  <c r="AL31" i="12"/>
  <c r="J33" i="19" s="1"/>
  <c r="AM31" i="12"/>
  <c r="H33" i="19" s="1"/>
  <c r="AK32" i="12"/>
  <c r="AL32"/>
  <c r="J34" i="19" s="1"/>
  <c r="AM32" i="12"/>
  <c r="H34" i="19" s="1"/>
  <c r="AK33" i="12"/>
  <c r="I35" i="19" s="1"/>
  <c r="AL33" i="12"/>
  <c r="J35" i="19" s="1"/>
  <c r="AM33" i="12"/>
  <c r="H35" i="19" s="1"/>
  <c r="AN33" i="12"/>
  <c r="AO33" s="1"/>
  <c r="AC35" i="19" s="1"/>
  <c r="AK34" i="12"/>
  <c r="AL34"/>
  <c r="J36" i="19" s="1"/>
  <c r="AM34" i="12"/>
  <c r="H36" i="19" s="1"/>
  <c r="AK35" i="12"/>
  <c r="I37" i="19" s="1"/>
  <c r="K37" s="1"/>
  <c r="AL35" i="12"/>
  <c r="J37" i="19" s="1"/>
  <c r="AM35" i="12"/>
  <c r="H37" i="19" s="1"/>
  <c r="AK36" i="12"/>
  <c r="AL36"/>
  <c r="J38" i="19" s="1"/>
  <c r="AM36" i="12"/>
  <c r="H38" i="19" s="1"/>
  <c r="AK37" i="12"/>
  <c r="I39" i="19" s="1"/>
  <c r="AL37" i="12"/>
  <c r="J39" i="19" s="1"/>
  <c r="AM37" i="12"/>
  <c r="H39" i="19" s="1"/>
  <c r="AN37" i="12"/>
  <c r="AO37" s="1"/>
  <c r="AC39" i="19" s="1"/>
  <c r="AK38" i="12"/>
  <c r="AL38"/>
  <c r="J40" i="19" s="1"/>
  <c r="AM38" i="12"/>
  <c r="H40" i="19" s="1"/>
  <c r="AK39" i="12"/>
  <c r="I41" i="19" s="1"/>
  <c r="K41" s="1"/>
  <c r="AL39" i="12"/>
  <c r="J41" i="19" s="1"/>
  <c r="AM39" i="12"/>
  <c r="H41" i="19" s="1"/>
  <c r="AK40" i="12"/>
  <c r="AL40"/>
  <c r="J42" i="19" s="1"/>
  <c r="AM40" i="12"/>
  <c r="H42" i="19" s="1"/>
  <c r="AK41" i="12"/>
  <c r="I43" i="19" s="1"/>
  <c r="AL41" i="12"/>
  <c r="J43" i="19" s="1"/>
  <c r="AM41" i="12"/>
  <c r="H43" i="19" s="1"/>
  <c r="AN41" i="12"/>
  <c r="AO41" s="1"/>
  <c r="AC43" i="19" s="1"/>
  <c r="AK42" i="12"/>
  <c r="AL42"/>
  <c r="J44" i="19" s="1"/>
  <c r="AM42" i="12"/>
  <c r="H44" i="19" s="1"/>
  <c r="AK43" i="12"/>
  <c r="I45" i="19" s="1"/>
  <c r="K45" s="1"/>
  <c r="AL43" i="12"/>
  <c r="J45" i="19" s="1"/>
  <c r="AM43" i="12"/>
  <c r="H45" i="19" s="1"/>
  <c r="AK44" i="12"/>
  <c r="AL44"/>
  <c r="J46" i="19" s="1"/>
  <c r="AM44" i="12"/>
  <c r="H46" i="19" s="1"/>
  <c r="AK45" i="12"/>
  <c r="I47" i="19" s="1"/>
  <c r="AL45" i="12"/>
  <c r="J47" i="19" s="1"/>
  <c r="AM45" i="12"/>
  <c r="H47" i="19" s="1"/>
  <c r="AN45" i="12"/>
  <c r="AO45" s="1"/>
  <c r="AC47" i="19" s="1"/>
  <c r="AK46" i="12"/>
  <c r="AL46"/>
  <c r="J48" i="19" s="1"/>
  <c r="AM46" i="12"/>
  <c r="H48" i="19" s="1"/>
  <c r="AK47" i="12"/>
  <c r="I49" i="19" s="1"/>
  <c r="K49" s="1"/>
  <c r="AL47" i="12"/>
  <c r="J49" i="19" s="1"/>
  <c r="AM47" i="12"/>
  <c r="H49" i="19" s="1"/>
  <c r="AK48" i="12"/>
  <c r="AL48"/>
  <c r="J50" i="19" s="1"/>
  <c r="AM48" i="12"/>
  <c r="H50" i="19" s="1"/>
  <c r="AK49" i="12"/>
  <c r="I51" i="19" s="1"/>
  <c r="AL49" i="12"/>
  <c r="J51" i="19" s="1"/>
  <c r="AM49" i="12"/>
  <c r="H51" i="19" s="1"/>
  <c r="AN49" i="12"/>
  <c r="AO49" s="1"/>
  <c r="AC51" i="19" s="1"/>
  <c r="AK50" i="12"/>
  <c r="AL50"/>
  <c r="J52" i="19" s="1"/>
  <c r="AM50" i="12"/>
  <c r="H52" i="19" s="1"/>
  <c r="AK51" i="12"/>
  <c r="I53" i="19" s="1"/>
  <c r="K53" s="1"/>
  <c r="AL51" i="12"/>
  <c r="J53" i="19" s="1"/>
  <c r="AM51" i="12"/>
  <c r="H53" i="19" s="1"/>
  <c r="AK52" i="12"/>
  <c r="AL52"/>
  <c r="J54" i="19" s="1"/>
  <c r="AM52" i="12"/>
  <c r="H54" i="19" s="1"/>
  <c r="B4" i="12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AK4" i="10"/>
  <c r="E6" i="19" s="1"/>
  <c r="AL4" i="10"/>
  <c r="F6" i="19" s="1"/>
  <c r="Z6" s="1"/>
  <c r="AM4" i="10"/>
  <c r="D6" i="19" s="1"/>
  <c r="X6" s="1"/>
  <c r="AN4" i="10"/>
  <c r="AO4" s="1"/>
  <c r="AB6" i="19" s="1"/>
  <c r="AK5" i="10"/>
  <c r="E7" i="19" s="1"/>
  <c r="AL5" i="10"/>
  <c r="F7" i="19" s="1"/>
  <c r="Z7" s="1"/>
  <c r="AM5" i="10"/>
  <c r="D7" i="19" s="1"/>
  <c r="X7" s="1"/>
  <c r="AK6" i="10"/>
  <c r="E8" i="19" s="1"/>
  <c r="AL6" i="10"/>
  <c r="F8" i="19" s="1"/>
  <c r="Z8" s="1"/>
  <c r="AM6" i="10"/>
  <c r="D8" i="19" s="1"/>
  <c r="X8" s="1"/>
  <c r="AN6" i="10"/>
  <c r="AO6" s="1"/>
  <c r="AB8" i="19" s="1"/>
  <c r="AK7" i="10"/>
  <c r="E9" i="19" s="1"/>
  <c r="AL7" i="10"/>
  <c r="F9" i="19" s="1"/>
  <c r="Z9" s="1"/>
  <c r="AM7" i="10"/>
  <c r="D9" i="19" s="1"/>
  <c r="X9" s="1"/>
  <c r="AK8" i="10"/>
  <c r="AL8"/>
  <c r="F10" i="19" s="1"/>
  <c r="Z10" s="1"/>
  <c r="AM8" i="10"/>
  <c r="D10" i="19" s="1"/>
  <c r="X10" s="1"/>
  <c r="AK9" i="10"/>
  <c r="E11" i="19" s="1"/>
  <c r="AL9" i="10"/>
  <c r="F11" i="19" s="1"/>
  <c r="Z11" s="1"/>
  <c r="AM9" i="10"/>
  <c r="D11" i="19" s="1"/>
  <c r="X11" s="1"/>
  <c r="AK10" i="10"/>
  <c r="AL10"/>
  <c r="F12" i="19" s="1"/>
  <c r="Z12" s="1"/>
  <c r="AM10" i="10"/>
  <c r="D12" i="19" s="1"/>
  <c r="X12" s="1"/>
  <c r="AK11" i="10"/>
  <c r="E13" i="19" s="1"/>
  <c r="AL11" i="10"/>
  <c r="F13" i="19" s="1"/>
  <c r="Z13" s="1"/>
  <c r="AM11" i="10"/>
  <c r="D13" i="19" s="1"/>
  <c r="X13" s="1"/>
  <c r="AN11" i="10"/>
  <c r="AO11" s="1"/>
  <c r="AB13" i="19" s="1"/>
  <c r="AK12" i="10"/>
  <c r="AL12"/>
  <c r="F14" i="19" s="1"/>
  <c r="Z14" s="1"/>
  <c r="AM12" i="10"/>
  <c r="D14" i="19" s="1"/>
  <c r="X14" s="1"/>
  <c r="AK13" i="10"/>
  <c r="E15" i="19" s="1"/>
  <c r="AL13" i="10"/>
  <c r="F15" i="19" s="1"/>
  <c r="Z15" s="1"/>
  <c r="AM13" i="10"/>
  <c r="D15" i="19" s="1"/>
  <c r="X15" s="1"/>
  <c r="AK14" i="10"/>
  <c r="AL14"/>
  <c r="F16" i="19" s="1"/>
  <c r="Z16" s="1"/>
  <c r="AM14" i="10"/>
  <c r="D16" i="19" s="1"/>
  <c r="X16" s="1"/>
  <c r="AK15" i="10"/>
  <c r="E17" i="19" s="1"/>
  <c r="AL15" i="10"/>
  <c r="F17" i="19" s="1"/>
  <c r="Z17" s="1"/>
  <c r="AM15" i="10"/>
  <c r="D17" i="19" s="1"/>
  <c r="X17" s="1"/>
  <c r="AN15" i="10"/>
  <c r="AO15" s="1"/>
  <c r="AB17" i="19" s="1"/>
  <c r="AK16" i="10"/>
  <c r="AL16"/>
  <c r="F18" i="19" s="1"/>
  <c r="Z18" s="1"/>
  <c r="AM16" i="10"/>
  <c r="D18" i="19" s="1"/>
  <c r="X18" s="1"/>
  <c r="AK17" i="10"/>
  <c r="E19" i="19" s="1"/>
  <c r="AL17" i="10"/>
  <c r="F19" i="19" s="1"/>
  <c r="Z19" s="1"/>
  <c r="AM17" i="10"/>
  <c r="D19" i="19" s="1"/>
  <c r="X19" s="1"/>
  <c r="AK18" i="10"/>
  <c r="AL18"/>
  <c r="F20" i="19" s="1"/>
  <c r="Z20" s="1"/>
  <c r="AM18" i="10"/>
  <c r="D20" i="19" s="1"/>
  <c r="X20" s="1"/>
  <c r="AK19" i="10"/>
  <c r="E21" i="19" s="1"/>
  <c r="AL19" i="10"/>
  <c r="F21" i="19" s="1"/>
  <c r="Z21" s="1"/>
  <c r="AM19" i="10"/>
  <c r="D21" i="19" s="1"/>
  <c r="X21" s="1"/>
  <c r="AN19" i="10"/>
  <c r="AO19" s="1"/>
  <c r="AB21" i="19" s="1"/>
  <c r="AK20" i="10"/>
  <c r="AL20"/>
  <c r="F22" i="19" s="1"/>
  <c r="Z22" s="1"/>
  <c r="AM20" i="10"/>
  <c r="D22" i="19" s="1"/>
  <c r="X22" s="1"/>
  <c r="AK21" i="10"/>
  <c r="E23" i="19" s="1"/>
  <c r="AL21" i="10"/>
  <c r="F23" i="19" s="1"/>
  <c r="Z23" s="1"/>
  <c r="AM21" i="10"/>
  <c r="D23" i="19" s="1"/>
  <c r="X23" s="1"/>
  <c r="AK22" i="10"/>
  <c r="AL22"/>
  <c r="F24" i="19" s="1"/>
  <c r="Z24" s="1"/>
  <c r="AM22" i="10"/>
  <c r="D24" i="19" s="1"/>
  <c r="X24" s="1"/>
  <c r="AK23" i="10"/>
  <c r="E25" i="19" s="1"/>
  <c r="AL23" i="10"/>
  <c r="F25" i="19" s="1"/>
  <c r="Z25" s="1"/>
  <c r="AM23" i="10"/>
  <c r="D25" i="19" s="1"/>
  <c r="X25" s="1"/>
  <c r="AN23" i="10"/>
  <c r="AO23" s="1"/>
  <c r="AB25" i="19" s="1"/>
  <c r="AK24" i="10"/>
  <c r="AL24"/>
  <c r="F26" i="19" s="1"/>
  <c r="Z26" s="1"/>
  <c r="AM24" i="10"/>
  <c r="D26" i="19" s="1"/>
  <c r="X26" s="1"/>
  <c r="AK25" i="10"/>
  <c r="E27" i="19" s="1"/>
  <c r="AL25" i="10"/>
  <c r="F27" i="19" s="1"/>
  <c r="Z27" s="1"/>
  <c r="AM25" i="10"/>
  <c r="D27" i="19" s="1"/>
  <c r="X27" s="1"/>
  <c r="AK26" i="10"/>
  <c r="AL26"/>
  <c r="F28" i="19" s="1"/>
  <c r="Z28" s="1"/>
  <c r="AM26" i="10"/>
  <c r="D28" i="19" s="1"/>
  <c r="X28" s="1"/>
  <c r="AK27" i="10"/>
  <c r="E29" i="19" s="1"/>
  <c r="AL27" i="10"/>
  <c r="F29" i="19" s="1"/>
  <c r="Z29" s="1"/>
  <c r="AM27" i="10"/>
  <c r="D29" i="19" s="1"/>
  <c r="X29" s="1"/>
  <c r="AN27" i="10"/>
  <c r="AO27" s="1"/>
  <c r="AB29" i="19" s="1"/>
  <c r="AK28" i="10"/>
  <c r="AL28"/>
  <c r="F30" i="19" s="1"/>
  <c r="Z30" s="1"/>
  <c r="AM28" i="10"/>
  <c r="D30" i="19" s="1"/>
  <c r="X30" s="1"/>
  <c r="AK29" i="10"/>
  <c r="E31" i="19" s="1"/>
  <c r="AL29" i="10"/>
  <c r="F31" i="19" s="1"/>
  <c r="Z31" s="1"/>
  <c r="AM29" i="10"/>
  <c r="D31" i="19" s="1"/>
  <c r="X31" s="1"/>
  <c r="AK30" i="10"/>
  <c r="AL30"/>
  <c r="F32" i="19" s="1"/>
  <c r="Z32" s="1"/>
  <c r="AM30" i="10"/>
  <c r="D32" i="19" s="1"/>
  <c r="X32" s="1"/>
  <c r="AK31" i="10"/>
  <c r="E33" i="19" s="1"/>
  <c r="AL31" i="10"/>
  <c r="F33" i="19" s="1"/>
  <c r="Z33" s="1"/>
  <c r="AM31" i="10"/>
  <c r="D33" i="19" s="1"/>
  <c r="X33" s="1"/>
  <c r="AN31" i="10"/>
  <c r="AO31" s="1"/>
  <c r="AB33" i="19" s="1"/>
  <c r="AK32" i="10"/>
  <c r="AL32"/>
  <c r="F34" i="19" s="1"/>
  <c r="Z34" s="1"/>
  <c r="AM32" i="10"/>
  <c r="D34" i="19" s="1"/>
  <c r="X34" s="1"/>
  <c r="AK33" i="10"/>
  <c r="E35" i="19" s="1"/>
  <c r="AL33" i="10"/>
  <c r="F35" i="19" s="1"/>
  <c r="Z35" s="1"/>
  <c r="AM33" i="10"/>
  <c r="D35" i="19" s="1"/>
  <c r="X35" s="1"/>
  <c r="AK34" i="10"/>
  <c r="AL34"/>
  <c r="F36" i="19" s="1"/>
  <c r="Z36" s="1"/>
  <c r="AM34" i="10"/>
  <c r="D36" i="19" s="1"/>
  <c r="X36" s="1"/>
  <c r="AK35" i="10"/>
  <c r="E37" i="19" s="1"/>
  <c r="AL35" i="10"/>
  <c r="F37" i="19" s="1"/>
  <c r="Z37" s="1"/>
  <c r="AM35" i="10"/>
  <c r="D37" i="19" s="1"/>
  <c r="X37" s="1"/>
  <c r="AN35" i="10"/>
  <c r="AO35" s="1"/>
  <c r="AB37" i="19" s="1"/>
  <c r="AK36" i="10"/>
  <c r="AL36"/>
  <c r="F38" i="19" s="1"/>
  <c r="Z38" s="1"/>
  <c r="AM36" i="10"/>
  <c r="D38" i="19" s="1"/>
  <c r="X38" s="1"/>
  <c r="AK37" i="10"/>
  <c r="E39" i="19" s="1"/>
  <c r="AL37" i="10"/>
  <c r="F39" i="19" s="1"/>
  <c r="Z39" s="1"/>
  <c r="AM37" i="10"/>
  <c r="D39" i="19" s="1"/>
  <c r="X39" s="1"/>
  <c r="AK38" i="10"/>
  <c r="AL38"/>
  <c r="F40" i="19" s="1"/>
  <c r="Z40" s="1"/>
  <c r="AM38" i="10"/>
  <c r="D40" i="19" s="1"/>
  <c r="X40" s="1"/>
  <c r="AK39" i="10"/>
  <c r="E41" i="19" s="1"/>
  <c r="AL39" i="10"/>
  <c r="F41" i="19" s="1"/>
  <c r="Z41" s="1"/>
  <c r="AM39" i="10"/>
  <c r="D41" i="19" s="1"/>
  <c r="X41" s="1"/>
  <c r="AN39" i="10"/>
  <c r="AO39" s="1"/>
  <c r="AB41" i="19" s="1"/>
  <c r="AK40" i="10"/>
  <c r="AL40"/>
  <c r="F42" i="19" s="1"/>
  <c r="Z42" s="1"/>
  <c r="AM40" i="10"/>
  <c r="D42" i="19" s="1"/>
  <c r="X42" s="1"/>
  <c r="AK41" i="10"/>
  <c r="E43" i="19" s="1"/>
  <c r="AL41" i="10"/>
  <c r="F43" i="19" s="1"/>
  <c r="Z43" s="1"/>
  <c r="AM41" i="10"/>
  <c r="D43" i="19" s="1"/>
  <c r="X43" s="1"/>
  <c r="AK42" i="10"/>
  <c r="AL42"/>
  <c r="F44" i="19" s="1"/>
  <c r="Z44" s="1"/>
  <c r="AM42" i="10"/>
  <c r="D44" i="19" s="1"/>
  <c r="X44" s="1"/>
  <c r="AK43" i="10"/>
  <c r="E45" i="19" s="1"/>
  <c r="AL43" i="10"/>
  <c r="F45" i="19" s="1"/>
  <c r="Z45" s="1"/>
  <c r="AM43" i="10"/>
  <c r="D45" i="19" s="1"/>
  <c r="X45" s="1"/>
  <c r="AN43" i="10"/>
  <c r="AO43" s="1"/>
  <c r="AB45" i="19" s="1"/>
  <c r="AK44" i="10"/>
  <c r="AL44"/>
  <c r="F46" i="19" s="1"/>
  <c r="Z46" s="1"/>
  <c r="AM44" i="10"/>
  <c r="D46" i="19" s="1"/>
  <c r="X46" s="1"/>
  <c r="AK45" i="10"/>
  <c r="E47" i="19" s="1"/>
  <c r="AL45" i="10"/>
  <c r="F47" i="19" s="1"/>
  <c r="Z47" s="1"/>
  <c r="AM45" i="10"/>
  <c r="D47" i="19" s="1"/>
  <c r="X47" s="1"/>
  <c r="AK46" i="10"/>
  <c r="AL46"/>
  <c r="F48" i="19" s="1"/>
  <c r="Z48" s="1"/>
  <c r="AM46" i="10"/>
  <c r="D48" i="19" s="1"/>
  <c r="X48" s="1"/>
  <c r="AK47" i="10"/>
  <c r="E49" i="19" s="1"/>
  <c r="AL47" i="10"/>
  <c r="F49" i="19" s="1"/>
  <c r="Z49" s="1"/>
  <c r="AM47" i="10"/>
  <c r="D49" i="19" s="1"/>
  <c r="X49" s="1"/>
  <c r="AN47" i="10"/>
  <c r="AO47" s="1"/>
  <c r="AB49" i="19" s="1"/>
  <c r="AK48" i="10"/>
  <c r="AL48"/>
  <c r="F50" i="19" s="1"/>
  <c r="Z50" s="1"/>
  <c r="AM48" i="10"/>
  <c r="D50" i="19" s="1"/>
  <c r="X50" s="1"/>
  <c r="AK49" i="10"/>
  <c r="E51" i="19" s="1"/>
  <c r="AL49" i="10"/>
  <c r="AM49"/>
  <c r="D51" i="19" s="1"/>
  <c r="X51" s="1"/>
  <c r="AK50" i="10"/>
  <c r="AL50"/>
  <c r="F52" i="19" s="1"/>
  <c r="Z52" s="1"/>
  <c r="AM50" i="10"/>
  <c r="D52" i="19" s="1"/>
  <c r="X52" s="1"/>
  <c r="AK51" i="10"/>
  <c r="E53" i="19" s="1"/>
  <c r="AL51" i="10"/>
  <c r="F53" i="19" s="1"/>
  <c r="Z53" s="1"/>
  <c r="AM51" i="10"/>
  <c r="D53" i="19" s="1"/>
  <c r="X53" s="1"/>
  <c r="AK52" i="10"/>
  <c r="AL52"/>
  <c r="F54" i="19" s="1"/>
  <c r="Z54" s="1"/>
  <c r="AM52" i="10"/>
  <c r="D54" i="19" s="1"/>
  <c r="X54" s="1"/>
  <c r="B4" i="10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AJ4" i="9"/>
  <c r="U6" i="18" s="1"/>
  <c r="AK4" i="9"/>
  <c r="V6" i="18" s="1"/>
  <c r="AL4" i="9"/>
  <c r="T6" i="18" s="1"/>
  <c r="AM4" i="9"/>
  <c r="AN4" s="1"/>
  <c r="AE6" i="18" s="1"/>
  <c r="AJ5" i="9"/>
  <c r="U7" i="18" s="1"/>
  <c r="W7" s="1"/>
  <c r="AK5" i="9"/>
  <c r="V7" i="18" s="1"/>
  <c r="AL5" i="9"/>
  <c r="T7" i="18" s="1"/>
  <c r="AJ6" i="9"/>
  <c r="U8" i="18" s="1"/>
  <c r="AK6" i="9"/>
  <c r="V8" i="18" s="1"/>
  <c r="AL6" i="9"/>
  <c r="T8" i="18" s="1"/>
  <c r="AM6" i="9"/>
  <c r="AN6" s="1"/>
  <c r="AE8" i="18" s="1"/>
  <c r="AJ7" i="9"/>
  <c r="U9" i="18" s="1"/>
  <c r="W9" s="1"/>
  <c r="AK7" i="9"/>
  <c r="V9" i="18" s="1"/>
  <c r="AL7" i="9"/>
  <c r="T9" i="18" s="1"/>
  <c r="AJ8" i="9"/>
  <c r="U10" i="18" s="1"/>
  <c r="AK8" i="9"/>
  <c r="V10" i="18" s="1"/>
  <c r="AL8" i="9"/>
  <c r="T10" i="18" s="1"/>
  <c r="AM8" i="9"/>
  <c r="AN8" s="1"/>
  <c r="AE10" i="18" s="1"/>
  <c r="AJ9" i="9"/>
  <c r="AK9"/>
  <c r="V11" i="18" s="1"/>
  <c r="AL9" i="9"/>
  <c r="T11" i="18" s="1"/>
  <c r="AJ10" i="9"/>
  <c r="U12" i="18" s="1"/>
  <c r="W12" s="1"/>
  <c r="AK10" i="9"/>
  <c r="V12" i="18" s="1"/>
  <c r="AL10" i="9"/>
  <c r="T12" i="18" s="1"/>
  <c r="AJ11" i="9"/>
  <c r="AK11"/>
  <c r="V13" i="18" s="1"/>
  <c r="AL11" i="9"/>
  <c r="T13" i="18" s="1"/>
  <c r="AJ12" i="9"/>
  <c r="U14" i="18" s="1"/>
  <c r="AK12" i="9"/>
  <c r="V14" i="18" s="1"/>
  <c r="AL12" i="9"/>
  <c r="T14" i="18" s="1"/>
  <c r="AM12" i="9"/>
  <c r="AN12" s="1"/>
  <c r="AE14" i="18" s="1"/>
  <c r="AJ13" i="9"/>
  <c r="AK13"/>
  <c r="V15" i="18" s="1"/>
  <c r="AL13" i="9"/>
  <c r="T15" i="18" s="1"/>
  <c r="AJ14" i="9"/>
  <c r="U16" i="18" s="1"/>
  <c r="W16" s="1"/>
  <c r="AK14" i="9"/>
  <c r="V16" i="18" s="1"/>
  <c r="AL14" i="9"/>
  <c r="T16" i="18" s="1"/>
  <c r="AJ15" i="9"/>
  <c r="AK15"/>
  <c r="V17" i="18" s="1"/>
  <c r="AL15" i="9"/>
  <c r="T17" i="18" s="1"/>
  <c r="AJ16" i="9"/>
  <c r="U18" i="18" s="1"/>
  <c r="AK16" i="9"/>
  <c r="V18" i="18" s="1"/>
  <c r="AL16" i="9"/>
  <c r="T18" i="18" s="1"/>
  <c r="AM16" i="9"/>
  <c r="AN16" s="1"/>
  <c r="AE18" i="18" s="1"/>
  <c r="AJ17" i="9"/>
  <c r="AK17"/>
  <c r="V19" i="18" s="1"/>
  <c r="AL17" i="9"/>
  <c r="T19" i="18" s="1"/>
  <c r="AJ18" i="9"/>
  <c r="U20" i="18" s="1"/>
  <c r="W20" s="1"/>
  <c r="AK18" i="9"/>
  <c r="V20" i="18" s="1"/>
  <c r="AL18" i="9"/>
  <c r="T20" i="18" s="1"/>
  <c r="AJ19" i="9"/>
  <c r="AK19"/>
  <c r="V21" i="18" s="1"/>
  <c r="AL19" i="9"/>
  <c r="T21" i="18" s="1"/>
  <c r="AJ20" i="9"/>
  <c r="U22" i="18" s="1"/>
  <c r="AK20" i="9"/>
  <c r="V22" i="18" s="1"/>
  <c r="AL20" i="9"/>
  <c r="T22" i="18" s="1"/>
  <c r="AM20" i="9"/>
  <c r="AN20" s="1"/>
  <c r="AE22" i="18" s="1"/>
  <c r="AJ21" i="9"/>
  <c r="AK21"/>
  <c r="V23" i="18" s="1"/>
  <c r="AL21" i="9"/>
  <c r="T23" i="18" s="1"/>
  <c r="AJ22" i="9"/>
  <c r="U24" i="18" s="1"/>
  <c r="W24" s="1"/>
  <c r="AK22" i="9"/>
  <c r="V24" i="18" s="1"/>
  <c r="AL22" i="9"/>
  <c r="T24" i="18" s="1"/>
  <c r="AJ23" i="9"/>
  <c r="AK23"/>
  <c r="V25" i="18" s="1"/>
  <c r="AL23" i="9"/>
  <c r="T25" i="18" s="1"/>
  <c r="AJ24" i="9"/>
  <c r="U26" i="18" s="1"/>
  <c r="AK24" i="9"/>
  <c r="V26" i="18" s="1"/>
  <c r="AL24" i="9"/>
  <c r="T26" i="18" s="1"/>
  <c r="AM24" i="9"/>
  <c r="AN24" s="1"/>
  <c r="AE26" i="18" s="1"/>
  <c r="AJ25" i="9"/>
  <c r="AK25"/>
  <c r="V27" i="18" s="1"/>
  <c r="AL25" i="9"/>
  <c r="T27" i="18" s="1"/>
  <c r="AJ26" i="9"/>
  <c r="U28" i="18" s="1"/>
  <c r="W28" s="1"/>
  <c r="AK26" i="9"/>
  <c r="V28" i="18" s="1"/>
  <c r="AL26" i="9"/>
  <c r="T28" i="18" s="1"/>
  <c r="AJ27" i="9"/>
  <c r="AK27"/>
  <c r="V29" i="18" s="1"/>
  <c r="AL27" i="9"/>
  <c r="T29" i="18" s="1"/>
  <c r="AJ28" i="9"/>
  <c r="U30" i="18" s="1"/>
  <c r="AK28" i="9"/>
  <c r="V30" i="18" s="1"/>
  <c r="AL28" i="9"/>
  <c r="T30" i="18" s="1"/>
  <c r="AM28" i="9"/>
  <c r="AN28" s="1"/>
  <c r="AE30" i="18" s="1"/>
  <c r="AJ29" i="9"/>
  <c r="AK29"/>
  <c r="V31" i="18" s="1"/>
  <c r="AL29" i="9"/>
  <c r="T31" i="18" s="1"/>
  <c r="AJ30" i="9"/>
  <c r="U32" i="18" s="1"/>
  <c r="W32" s="1"/>
  <c r="AK30" i="9"/>
  <c r="V32" i="18" s="1"/>
  <c r="AL30" i="9"/>
  <c r="T32" i="18" s="1"/>
  <c r="AJ31" i="9"/>
  <c r="AK31"/>
  <c r="V33" i="18" s="1"/>
  <c r="AL31" i="9"/>
  <c r="T33" i="18" s="1"/>
  <c r="AJ32" i="9"/>
  <c r="U34" i="18" s="1"/>
  <c r="AK32" i="9"/>
  <c r="V34" i="18" s="1"/>
  <c r="AL32" i="9"/>
  <c r="T34" i="18" s="1"/>
  <c r="AM32" i="9"/>
  <c r="AN32" s="1"/>
  <c r="AE34" i="18" s="1"/>
  <c r="AJ33" i="9"/>
  <c r="AK33"/>
  <c r="V35" i="18" s="1"/>
  <c r="AL33" i="9"/>
  <c r="T35" i="18" s="1"/>
  <c r="AJ34" i="9"/>
  <c r="U36" i="18" s="1"/>
  <c r="W36" s="1"/>
  <c r="AK34" i="9"/>
  <c r="V36" i="18" s="1"/>
  <c r="AL34" i="9"/>
  <c r="T36" i="18" s="1"/>
  <c r="AJ35" i="9"/>
  <c r="AK35"/>
  <c r="V37" i="18" s="1"/>
  <c r="AL35" i="9"/>
  <c r="T37" i="18" s="1"/>
  <c r="AJ36" i="9"/>
  <c r="U38" i="18" s="1"/>
  <c r="AK36" i="9"/>
  <c r="V38" i="18" s="1"/>
  <c r="AL36" i="9"/>
  <c r="T38" i="18" s="1"/>
  <c r="AM36" i="9"/>
  <c r="AN36" s="1"/>
  <c r="AE38" i="18" s="1"/>
  <c r="AJ37" i="9"/>
  <c r="AK37"/>
  <c r="V39" i="18" s="1"/>
  <c r="AL37" i="9"/>
  <c r="T39" i="18" s="1"/>
  <c r="AJ38" i="9"/>
  <c r="U40" i="18" s="1"/>
  <c r="W40" s="1"/>
  <c r="AK38" i="9"/>
  <c r="V40" i="18" s="1"/>
  <c r="AL38" i="9"/>
  <c r="T40" i="18" s="1"/>
  <c r="AJ39" i="9"/>
  <c r="AK39"/>
  <c r="V41" i="18" s="1"/>
  <c r="AL39" i="9"/>
  <c r="T41" i="18" s="1"/>
  <c r="AJ40" i="9"/>
  <c r="U42" i="18" s="1"/>
  <c r="AK40" i="9"/>
  <c r="V42" i="18" s="1"/>
  <c r="AL40" i="9"/>
  <c r="T42" i="18" s="1"/>
  <c r="AM40" i="9"/>
  <c r="AN40" s="1"/>
  <c r="AE42" i="18" s="1"/>
  <c r="AJ41" i="9"/>
  <c r="AK41"/>
  <c r="V43" i="18" s="1"/>
  <c r="AL41" i="9"/>
  <c r="T43" i="18" s="1"/>
  <c r="AJ42" i="9"/>
  <c r="U44" i="18" s="1"/>
  <c r="W44" s="1"/>
  <c r="AK42" i="9"/>
  <c r="V44" i="18" s="1"/>
  <c r="AL42" i="9"/>
  <c r="T44" i="18" s="1"/>
  <c r="AJ43" i="9"/>
  <c r="AK43"/>
  <c r="V45" i="18" s="1"/>
  <c r="AL43" i="9"/>
  <c r="T45" i="18" s="1"/>
  <c r="AJ44" i="9"/>
  <c r="U46" i="18" s="1"/>
  <c r="AK44" i="9"/>
  <c r="V46" i="18" s="1"/>
  <c r="AL44" i="9"/>
  <c r="T46" i="18" s="1"/>
  <c r="AM44" i="9"/>
  <c r="AN44" s="1"/>
  <c r="AE46" i="18" s="1"/>
  <c r="AJ45" i="9"/>
  <c r="AK45"/>
  <c r="V47" i="18" s="1"/>
  <c r="AL45" i="9"/>
  <c r="T47" i="18" s="1"/>
  <c r="AJ46" i="9"/>
  <c r="U48" i="18" s="1"/>
  <c r="W48" s="1"/>
  <c r="AK46" i="9"/>
  <c r="V48" i="18" s="1"/>
  <c r="AL46" i="9"/>
  <c r="T48" i="18" s="1"/>
  <c r="AJ47" i="9"/>
  <c r="AK47"/>
  <c r="V49" i="18" s="1"/>
  <c r="AL47" i="9"/>
  <c r="T49" i="18" s="1"/>
  <c r="AJ48" i="9"/>
  <c r="U50" i="18" s="1"/>
  <c r="AK48" i="9"/>
  <c r="V50" i="18" s="1"/>
  <c r="AL48" i="9"/>
  <c r="T50" i="18" s="1"/>
  <c r="AM48" i="9"/>
  <c r="AN48" s="1"/>
  <c r="AE50" i="18" s="1"/>
  <c r="AJ49" i="9"/>
  <c r="AK49"/>
  <c r="V51" i="18" s="1"/>
  <c r="AL49" i="9"/>
  <c r="T51" i="18" s="1"/>
  <c r="AJ50" i="9"/>
  <c r="U52" i="18" s="1"/>
  <c r="W52" s="1"/>
  <c r="AK50" i="9"/>
  <c r="V52" i="18" s="1"/>
  <c r="AL50" i="9"/>
  <c r="T52" i="18" s="1"/>
  <c r="AJ51" i="9"/>
  <c r="AK51"/>
  <c r="V53" i="18" s="1"/>
  <c r="AL51" i="9"/>
  <c r="T53" i="18" s="1"/>
  <c r="AJ52" i="9"/>
  <c r="U54" i="18" s="1"/>
  <c r="AK52" i="9"/>
  <c r="AL52"/>
  <c r="T54" i="18" s="1"/>
  <c r="B4" i="9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AK4" i="8"/>
  <c r="Q6" i="18" s="1"/>
  <c r="S6" s="1"/>
  <c r="AL4" i="8"/>
  <c r="R6" i="18" s="1"/>
  <c r="AM4" i="8"/>
  <c r="P6" i="18" s="1"/>
  <c r="AK5" i="8"/>
  <c r="Q7" i="18" s="1"/>
  <c r="AL5" i="8"/>
  <c r="R7" i="18" s="1"/>
  <c r="AM5" i="8"/>
  <c r="P7" i="18" s="1"/>
  <c r="AN5" i="8"/>
  <c r="AO5" s="1"/>
  <c r="AD7" i="18" s="1"/>
  <c r="AK6" i="8"/>
  <c r="AL6"/>
  <c r="R8" i="18" s="1"/>
  <c r="AM6" i="8"/>
  <c r="P8" i="18" s="1"/>
  <c r="AK7" i="8"/>
  <c r="AL7"/>
  <c r="R9" i="18" s="1"/>
  <c r="AM7" i="8"/>
  <c r="P9" i="18" s="1"/>
  <c r="AK8" i="8"/>
  <c r="Q10" i="18" s="1"/>
  <c r="S10" s="1"/>
  <c r="AL8" i="8"/>
  <c r="R10" i="18" s="1"/>
  <c r="AM8" i="8"/>
  <c r="P10" i="18" s="1"/>
  <c r="AK9" i="8"/>
  <c r="AL9"/>
  <c r="R11" i="18" s="1"/>
  <c r="AM9" i="8"/>
  <c r="P11" i="18" s="1"/>
  <c r="AK10" i="8"/>
  <c r="Q12" i="18" s="1"/>
  <c r="AL10" i="8"/>
  <c r="R12" i="18" s="1"/>
  <c r="AM10" i="8"/>
  <c r="P12" i="18" s="1"/>
  <c r="AN10" i="8"/>
  <c r="AO10" s="1"/>
  <c r="AD12" i="18" s="1"/>
  <c r="AK11" i="8"/>
  <c r="AL11"/>
  <c r="R13" i="18" s="1"/>
  <c r="AM11" i="8"/>
  <c r="P13" i="18" s="1"/>
  <c r="AK12" i="8"/>
  <c r="Q14" i="18" s="1"/>
  <c r="S14" s="1"/>
  <c r="AL12" i="8"/>
  <c r="R14" i="18" s="1"/>
  <c r="AM12" i="8"/>
  <c r="P14" i="18" s="1"/>
  <c r="AK13" i="8"/>
  <c r="AL13"/>
  <c r="R15" i="18" s="1"/>
  <c r="AM13" i="8"/>
  <c r="P15" i="18" s="1"/>
  <c r="AK14" i="8"/>
  <c r="Q16" i="18" s="1"/>
  <c r="AL14" i="8"/>
  <c r="R16" i="18" s="1"/>
  <c r="AM14" i="8"/>
  <c r="P16" i="18" s="1"/>
  <c r="AN14" i="8"/>
  <c r="AO14" s="1"/>
  <c r="AD16" i="18" s="1"/>
  <c r="AK15" i="8"/>
  <c r="AL15"/>
  <c r="R17" i="18" s="1"/>
  <c r="AM15" i="8"/>
  <c r="P17" i="18" s="1"/>
  <c r="AK16" i="8"/>
  <c r="Q18" i="18" s="1"/>
  <c r="S18" s="1"/>
  <c r="AL16" i="8"/>
  <c r="R18" i="18" s="1"/>
  <c r="AM16" i="8"/>
  <c r="P18" i="18" s="1"/>
  <c r="AK17" i="8"/>
  <c r="AL17"/>
  <c r="R19" i="18" s="1"/>
  <c r="AM17" i="8"/>
  <c r="P19" i="18" s="1"/>
  <c r="AK18" i="8"/>
  <c r="Q20" i="18" s="1"/>
  <c r="AL18" i="8"/>
  <c r="R20" i="18" s="1"/>
  <c r="AM18" i="8"/>
  <c r="P20" i="18" s="1"/>
  <c r="AN18" i="8"/>
  <c r="AO18" s="1"/>
  <c r="AD20" i="18" s="1"/>
  <c r="AK19" i="8"/>
  <c r="AL19"/>
  <c r="R21" i="18" s="1"/>
  <c r="AM19" i="8"/>
  <c r="P21" i="18" s="1"/>
  <c r="AK20" i="8"/>
  <c r="Q22" i="18" s="1"/>
  <c r="S22" s="1"/>
  <c r="AL20" i="8"/>
  <c r="R22" i="18" s="1"/>
  <c r="AM20" i="8"/>
  <c r="P22" i="18" s="1"/>
  <c r="AK21" i="8"/>
  <c r="AL21"/>
  <c r="R23" i="18" s="1"/>
  <c r="AM21" i="8"/>
  <c r="P23" i="18" s="1"/>
  <c r="AK22" i="8"/>
  <c r="Q24" i="18" s="1"/>
  <c r="AL22" i="8"/>
  <c r="R24" i="18" s="1"/>
  <c r="AM22" i="8"/>
  <c r="P24" i="18" s="1"/>
  <c r="AN22" i="8"/>
  <c r="AO22" s="1"/>
  <c r="AD24" i="18" s="1"/>
  <c r="AK23" i="8"/>
  <c r="AL23"/>
  <c r="R25" i="18" s="1"/>
  <c r="AM23" i="8"/>
  <c r="P25" i="18" s="1"/>
  <c r="AK24" i="8"/>
  <c r="Q26" i="18" s="1"/>
  <c r="S26" s="1"/>
  <c r="AL24" i="8"/>
  <c r="R26" i="18" s="1"/>
  <c r="AM24" i="8"/>
  <c r="P26" i="18" s="1"/>
  <c r="AK25" i="8"/>
  <c r="AL25"/>
  <c r="R27" i="18" s="1"/>
  <c r="AM25" i="8"/>
  <c r="P27" i="18" s="1"/>
  <c r="AK26" i="8"/>
  <c r="Q28" i="18" s="1"/>
  <c r="AL26" i="8"/>
  <c r="R28" i="18" s="1"/>
  <c r="AM26" i="8"/>
  <c r="P28" i="18" s="1"/>
  <c r="AN26" i="8"/>
  <c r="AO26" s="1"/>
  <c r="AD28" i="18" s="1"/>
  <c r="AK27" i="8"/>
  <c r="AL27"/>
  <c r="R29" i="18" s="1"/>
  <c r="AM27" i="8"/>
  <c r="P29" i="18" s="1"/>
  <c r="AK28" i="8"/>
  <c r="Q30" i="18" s="1"/>
  <c r="S30" s="1"/>
  <c r="AL28" i="8"/>
  <c r="R30" i="18" s="1"/>
  <c r="AM28" i="8"/>
  <c r="P30" i="18" s="1"/>
  <c r="AK29" i="8"/>
  <c r="AL29"/>
  <c r="R31" i="18" s="1"/>
  <c r="AM29" i="8"/>
  <c r="P31" i="18" s="1"/>
  <c r="AK30" i="8"/>
  <c r="Q32" i="18" s="1"/>
  <c r="AL30" i="8"/>
  <c r="R32" i="18" s="1"/>
  <c r="AM30" i="8"/>
  <c r="P32" i="18" s="1"/>
  <c r="AN30" i="8"/>
  <c r="AO30" s="1"/>
  <c r="AD32" i="18" s="1"/>
  <c r="AK31" i="8"/>
  <c r="AL31"/>
  <c r="R33" i="18" s="1"/>
  <c r="AM31" i="8"/>
  <c r="P33" i="18" s="1"/>
  <c r="AK32" i="8"/>
  <c r="Q34" i="18" s="1"/>
  <c r="S34" s="1"/>
  <c r="AL32" i="8"/>
  <c r="R34" i="18" s="1"/>
  <c r="AM32" i="8"/>
  <c r="P34" i="18" s="1"/>
  <c r="AK33" i="8"/>
  <c r="AL33"/>
  <c r="R35" i="18" s="1"/>
  <c r="AM33" i="8"/>
  <c r="P35" i="18" s="1"/>
  <c r="AK34" i="8"/>
  <c r="Q36" i="18" s="1"/>
  <c r="AL34" i="8"/>
  <c r="R36" i="18" s="1"/>
  <c r="AM34" i="8"/>
  <c r="P36" i="18" s="1"/>
  <c r="AN34" i="8"/>
  <c r="AO34" s="1"/>
  <c r="AD36" i="18" s="1"/>
  <c r="AK35" i="8"/>
  <c r="AL35"/>
  <c r="R37" i="18" s="1"/>
  <c r="AM35" i="8"/>
  <c r="P37" i="18" s="1"/>
  <c r="AK36" i="8"/>
  <c r="Q38" i="18" s="1"/>
  <c r="S38" s="1"/>
  <c r="AL36" i="8"/>
  <c r="R38" i="18" s="1"/>
  <c r="AM36" i="8"/>
  <c r="P38" i="18" s="1"/>
  <c r="AK37" i="8"/>
  <c r="AL37"/>
  <c r="R39" i="18" s="1"/>
  <c r="AM37" i="8"/>
  <c r="P39" i="18" s="1"/>
  <c r="AK38" i="8"/>
  <c r="Q40" i="18" s="1"/>
  <c r="AL38" i="8"/>
  <c r="R40" i="18" s="1"/>
  <c r="AM38" i="8"/>
  <c r="P40" i="18" s="1"/>
  <c r="AN38" i="8"/>
  <c r="AO38" s="1"/>
  <c r="AD40" i="18" s="1"/>
  <c r="AK39" i="8"/>
  <c r="AL39"/>
  <c r="R41" i="18" s="1"/>
  <c r="AM39" i="8"/>
  <c r="P41" i="18" s="1"/>
  <c r="AK40" i="8"/>
  <c r="Q42" i="18" s="1"/>
  <c r="S42" s="1"/>
  <c r="AL40" i="8"/>
  <c r="R42" i="18" s="1"/>
  <c r="AM40" i="8"/>
  <c r="P42" i="18" s="1"/>
  <c r="AK41" i="8"/>
  <c r="AL41"/>
  <c r="R43" i="18" s="1"/>
  <c r="AM41" i="8"/>
  <c r="P43" i="18" s="1"/>
  <c r="AK42" i="8"/>
  <c r="Q44" i="18" s="1"/>
  <c r="AL42" i="8"/>
  <c r="R44" i="18" s="1"/>
  <c r="AM42" i="8"/>
  <c r="P44" i="18" s="1"/>
  <c r="AN42" i="8"/>
  <c r="AO42" s="1"/>
  <c r="AD44" i="18" s="1"/>
  <c r="AK43" i="8"/>
  <c r="AL43"/>
  <c r="R45" i="18" s="1"/>
  <c r="AM43" i="8"/>
  <c r="P45" i="18" s="1"/>
  <c r="AK44" i="8"/>
  <c r="Q46" i="18" s="1"/>
  <c r="S46" s="1"/>
  <c r="AL44" i="8"/>
  <c r="R46" i="18" s="1"/>
  <c r="AM44" i="8"/>
  <c r="P46" i="18" s="1"/>
  <c r="AK45" i="8"/>
  <c r="AL45"/>
  <c r="R47" i="18" s="1"/>
  <c r="AM45" i="8"/>
  <c r="P47" i="18" s="1"/>
  <c r="AK46" i="8"/>
  <c r="Q48" i="18" s="1"/>
  <c r="AL46" i="8"/>
  <c r="R48" i="18" s="1"/>
  <c r="AM46" i="8"/>
  <c r="P48" i="18" s="1"/>
  <c r="AN46" i="8"/>
  <c r="AO46" s="1"/>
  <c r="AD48" i="18" s="1"/>
  <c r="AK47" i="8"/>
  <c r="AL47"/>
  <c r="R49" i="18" s="1"/>
  <c r="AM47" i="8"/>
  <c r="P49" i="18" s="1"/>
  <c r="AK48" i="8"/>
  <c r="Q50" i="18" s="1"/>
  <c r="S50" s="1"/>
  <c r="AL48" i="8"/>
  <c r="R50" i="18" s="1"/>
  <c r="AM48" i="8"/>
  <c r="P50" i="18" s="1"/>
  <c r="AK49" i="8"/>
  <c r="AL49"/>
  <c r="R51" i="18" s="1"/>
  <c r="AM49" i="8"/>
  <c r="P51" i="18" s="1"/>
  <c r="AK50" i="8"/>
  <c r="Q52" i="18" s="1"/>
  <c r="AL50" i="8"/>
  <c r="R52" i="18" s="1"/>
  <c r="AM50" i="8"/>
  <c r="P52" i="18" s="1"/>
  <c r="AN50" i="8"/>
  <c r="AO50" s="1"/>
  <c r="AD52" i="18" s="1"/>
  <c r="AK51" i="8"/>
  <c r="AL51"/>
  <c r="R53" i="18" s="1"/>
  <c r="AM51" i="8"/>
  <c r="P53" i="18" s="1"/>
  <c r="AK52" i="8"/>
  <c r="Q54" i="18" s="1"/>
  <c r="S54" s="1"/>
  <c r="AL52" i="8"/>
  <c r="R54" i="18" s="1"/>
  <c r="AM52" i="8"/>
  <c r="P54" i="18" s="1"/>
  <c r="B4" i="8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AJ4" i="4"/>
  <c r="M6" i="18" s="1"/>
  <c r="O6" s="1"/>
  <c r="AK4" i="4"/>
  <c r="N6" i="18" s="1"/>
  <c r="AL4" i="4"/>
  <c r="L6" i="18" s="1"/>
  <c r="AJ5" i="4"/>
  <c r="M7" i="18" s="1"/>
  <c r="AK5" i="4"/>
  <c r="N7" i="18" s="1"/>
  <c r="AL5" i="4"/>
  <c r="L7" i="18" s="1"/>
  <c r="AM5" i="4"/>
  <c r="AN5" s="1"/>
  <c r="AC7" i="18" s="1"/>
  <c r="AJ6" i="4"/>
  <c r="M8" i="18" s="1"/>
  <c r="O8" s="1"/>
  <c r="AK6" i="4"/>
  <c r="N8" i="18" s="1"/>
  <c r="AL6" i="4"/>
  <c r="L8" i="18" s="1"/>
  <c r="AJ7" i="4"/>
  <c r="M9" i="18" s="1"/>
  <c r="AK7" i="4"/>
  <c r="N9" i="18" s="1"/>
  <c r="AL7" i="4"/>
  <c r="L9" i="18" s="1"/>
  <c r="AM7" i="4"/>
  <c r="AN7" s="1"/>
  <c r="AC9" i="18" s="1"/>
  <c r="AJ8" i="4"/>
  <c r="M10" i="18" s="1"/>
  <c r="O10" s="1"/>
  <c r="AK8" i="4"/>
  <c r="N10" i="18" s="1"/>
  <c r="AL8" i="4"/>
  <c r="L10" i="18" s="1"/>
  <c r="AJ9" i="4"/>
  <c r="M11" i="18" s="1"/>
  <c r="AK9" i="4"/>
  <c r="N11" i="18" s="1"/>
  <c r="AL9" i="4"/>
  <c r="L11" i="18" s="1"/>
  <c r="AM9" i="4"/>
  <c r="AN9" s="1"/>
  <c r="AC11" i="18" s="1"/>
  <c r="AJ10" i="4"/>
  <c r="M12" i="18" s="1"/>
  <c r="O12" s="1"/>
  <c r="AK10" i="4"/>
  <c r="N12" i="18" s="1"/>
  <c r="AL10" i="4"/>
  <c r="L12" i="18" s="1"/>
  <c r="AJ11" i="4"/>
  <c r="M13" i="18" s="1"/>
  <c r="AK11" i="4"/>
  <c r="N13" i="18" s="1"/>
  <c r="AL11" i="4"/>
  <c r="L13" i="18" s="1"/>
  <c r="AM11" i="4"/>
  <c r="AN11" s="1"/>
  <c r="AC13" i="18" s="1"/>
  <c r="AJ12" i="4"/>
  <c r="M14" i="18" s="1"/>
  <c r="O14" s="1"/>
  <c r="AK12" i="4"/>
  <c r="N14" i="18" s="1"/>
  <c r="AL12" i="4"/>
  <c r="L14" i="18" s="1"/>
  <c r="AJ13" i="4"/>
  <c r="M15" i="18" s="1"/>
  <c r="AK13" i="4"/>
  <c r="N15" i="18" s="1"/>
  <c r="AL13" i="4"/>
  <c r="L15" i="18" s="1"/>
  <c r="AM13" i="4"/>
  <c r="AN13" s="1"/>
  <c r="AC15" i="18" s="1"/>
  <c r="AJ14" i="4"/>
  <c r="M16" i="18" s="1"/>
  <c r="O16" s="1"/>
  <c r="AK14" i="4"/>
  <c r="N16" i="18" s="1"/>
  <c r="AL14" i="4"/>
  <c r="L16" i="18" s="1"/>
  <c r="AJ15" i="4"/>
  <c r="M17" i="18" s="1"/>
  <c r="AK15" i="4"/>
  <c r="N17" i="18" s="1"/>
  <c r="AL15" i="4"/>
  <c r="L17" i="18" s="1"/>
  <c r="AM15" i="4"/>
  <c r="AN15" s="1"/>
  <c r="AC17" i="18" s="1"/>
  <c r="AJ16" i="4"/>
  <c r="M18" i="18" s="1"/>
  <c r="O18" s="1"/>
  <c r="AK16" i="4"/>
  <c r="N18" i="18" s="1"/>
  <c r="AL16" i="4"/>
  <c r="L18" i="18" s="1"/>
  <c r="AJ17" i="4"/>
  <c r="M19" i="18" s="1"/>
  <c r="AK17" i="4"/>
  <c r="N19" i="18" s="1"/>
  <c r="AL17" i="4"/>
  <c r="L19" i="18" s="1"/>
  <c r="AM17" i="4"/>
  <c r="AN17" s="1"/>
  <c r="AC19" i="18" s="1"/>
  <c r="AJ18" i="4"/>
  <c r="M20" i="18" s="1"/>
  <c r="O20" s="1"/>
  <c r="AK18" i="4"/>
  <c r="N20" i="18" s="1"/>
  <c r="AL18" i="4"/>
  <c r="L20" i="18" s="1"/>
  <c r="AJ19" i="4"/>
  <c r="M21" i="18" s="1"/>
  <c r="AK19" i="4"/>
  <c r="N21" i="18" s="1"/>
  <c r="AL19" i="4"/>
  <c r="L21" i="18" s="1"/>
  <c r="AM19" i="4"/>
  <c r="AN19" s="1"/>
  <c r="AC21" i="18" s="1"/>
  <c r="AJ20" i="4"/>
  <c r="M22" i="18" s="1"/>
  <c r="O22" s="1"/>
  <c r="AK20" i="4"/>
  <c r="N22" i="18" s="1"/>
  <c r="AL20" i="4"/>
  <c r="L22" i="18" s="1"/>
  <c r="AJ21" i="4"/>
  <c r="M23" i="18" s="1"/>
  <c r="AK21" i="4"/>
  <c r="N23" i="18" s="1"/>
  <c r="AL21" i="4"/>
  <c r="L23" i="18" s="1"/>
  <c r="AM21" i="4"/>
  <c r="AN21" s="1"/>
  <c r="AC23" i="18" s="1"/>
  <c r="AJ22" i="4"/>
  <c r="M24" i="18" s="1"/>
  <c r="O24" s="1"/>
  <c r="AK22" i="4"/>
  <c r="N24" i="18" s="1"/>
  <c r="AL22" i="4"/>
  <c r="L24" i="18" s="1"/>
  <c r="AJ23" i="4"/>
  <c r="M25" i="18" s="1"/>
  <c r="AK23" i="4"/>
  <c r="N25" i="18" s="1"/>
  <c r="AL23" i="4"/>
  <c r="L25" i="18" s="1"/>
  <c r="AM23" i="4"/>
  <c r="AN23" s="1"/>
  <c r="AC25" i="18" s="1"/>
  <c r="AJ24" i="4"/>
  <c r="M26" i="18" s="1"/>
  <c r="O26" s="1"/>
  <c r="AK24" i="4"/>
  <c r="N26" i="18" s="1"/>
  <c r="AL24" i="4"/>
  <c r="L26" i="18" s="1"/>
  <c r="AJ25" i="4"/>
  <c r="M27" i="18" s="1"/>
  <c r="AK25" i="4"/>
  <c r="N27" i="18" s="1"/>
  <c r="AL25" i="4"/>
  <c r="L27" i="18" s="1"/>
  <c r="AM25" i="4"/>
  <c r="AN25" s="1"/>
  <c r="AC27" i="18" s="1"/>
  <c r="AJ26" i="4"/>
  <c r="M28" i="18" s="1"/>
  <c r="O28" s="1"/>
  <c r="AK26" i="4"/>
  <c r="N28" i="18" s="1"/>
  <c r="AL26" i="4"/>
  <c r="L28" i="18" s="1"/>
  <c r="AJ27" i="4"/>
  <c r="M29" i="18" s="1"/>
  <c r="AK27" i="4"/>
  <c r="N29" i="18" s="1"/>
  <c r="AL27" i="4"/>
  <c r="L29" i="18" s="1"/>
  <c r="AM27" i="4"/>
  <c r="AN27" s="1"/>
  <c r="AC29" i="18" s="1"/>
  <c r="AJ28" i="4"/>
  <c r="M30" i="18" s="1"/>
  <c r="O30" s="1"/>
  <c r="AK28" i="4"/>
  <c r="N30" i="18" s="1"/>
  <c r="AL28" i="4"/>
  <c r="L30" i="18" s="1"/>
  <c r="AJ29" i="4"/>
  <c r="M31" i="18" s="1"/>
  <c r="AK29" i="4"/>
  <c r="N31" i="18" s="1"/>
  <c r="AL29" i="4"/>
  <c r="L31" i="18" s="1"/>
  <c r="AM29" i="4"/>
  <c r="AN29" s="1"/>
  <c r="AC31" i="18" s="1"/>
  <c r="AJ30" i="4"/>
  <c r="M32" i="18" s="1"/>
  <c r="O32" s="1"/>
  <c r="AK30" i="4"/>
  <c r="N32" i="18" s="1"/>
  <c r="AL30" i="4"/>
  <c r="L32" i="18" s="1"/>
  <c r="AJ31" i="4"/>
  <c r="M33" i="18" s="1"/>
  <c r="AK31" i="4"/>
  <c r="N33" i="18" s="1"/>
  <c r="AL31" i="4"/>
  <c r="L33" i="18" s="1"/>
  <c r="AM31" i="4"/>
  <c r="AN31" s="1"/>
  <c r="AC33" i="18" s="1"/>
  <c r="AJ32" i="4"/>
  <c r="M34" i="18" s="1"/>
  <c r="O34" s="1"/>
  <c r="AK32" i="4"/>
  <c r="N34" i="18" s="1"/>
  <c r="AL32" i="4"/>
  <c r="L34" i="18" s="1"/>
  <c r="AJ33" i="4"/>
  <c r="M35" i="18" s="1"/>
  <c r="AK33" i="4"/>
  <c r="N35" i="18" s="1"/>
  <c r="AL33" i="4"/>
  <c r="L35" i="18" s="1"/>
  <c r="AM33" i="4"/>
  <c r="AN33" s="1"/>
  <c r="AC35" i="18" s="1"/>
  <c r="AJ34" i="4"/>
  <c r="M36" i="18" s="1"/>
  <c r="O36" s="1"/>
  <c r="AK34" i="4"/>
  <c r="N36" i="18" s="1"/>
  <c r="AL34" i="4"/>
  <c r="L36" i="18" s="1"/>
  <c r="AJ35" i="4"/>
  <c r="M37" i="18" s="1"/>
  <c r="AK35" i="4"/>
  <c r="N37" i="18" s="1"/>
  <c r="AL35" i="4"/>
  <c r="L37" i="18" s="1"/>
  <c r="AM35" i="4"/>
  <c r="AN35" s="1"/>
  <c r="AC37" i="18" s="1"/>
  <c r="AJ36" i="4"/>
  <c r="M38" i="18" s="1"/>
  <c r="O38" s="1"/>
  <c r="AK36" i="4"/>
  <c r="N38" i="18" s="1"/>
  <c r="AL36" i="4"/>
  <c r="L38" i="18" s="1"/>
  <c r="AJ37" i="4"/>
  <c r="M39" i="18" s="1"/>
  <c r="AK37" i="4"/>
  <c r="N39" i="18" s="1"/>
  <c r="AL37" i="4"/>
  <c r="L39" i="18" s="1"/>
  <c r="AM37" i="4"/>
  <c r="AN37" s="1"/>
  <c r="AC39" i="18" s="1"/>
  <c r="AJ38" i="4"/>
  <c r="M40" i="18" s="1"/>
  <c r="O40" s="1"/>
  <c r="AK38" i="4"/>
  <c r="N40" i="18" s="1"/>
  <c r="AL38" i="4"/>
  <c r="L40" i="18" s="1"/>
  <c r="AJ39" i="4"/>
  <c r="M41" i="18" s="1"/>
  <c r="AK39" i="4"/>
  <c r="N41" i="18" s="1"/>
  <c r="AL39" i="4"/>
  <c r="L41" i="18" s="1"/>
  <c r="AM39" i="4"/>
  <c r="AN39" s="1"/>
  <c r="AC41" i="18" s="1"/>
  <c r="AJ40" i="4"/>
  <c r="M42" i="18" s="1"/>
  <c r="O42" s="1"/>
  <c r="AK40" i="4"/>
  <c r="N42" i="18" s="1"/>
  <c r="AL40" i="4"/>
  <c r="L42" i="18" s="1"/>
  <c r="AJ41" i="4"/>
  <c r="M43" i="18" s="1"/>
  <c r="AK41" i="4"/>
  <c r="N43" i="18" s="1"/>
  <c r="AL41" i="4"/>
  <c r="L43" i="18" s="1"/>
  <c r="AM41" i="4"/>
  <c r="AN41" s="1"/>
  <c r="AC43" i="18" s="1"/>
  <c r="AJ42" i="4"/>
  <c r="M44" i="18" s="1"/>
  <c r="O44" s="1"/>
  <c r="AK42" i="4"/>
  <c r="N44" i="18" s="1"/>
  <c r="AL42" i="4"/>
  <c r="L44" i="18" s="1"/>
  <c r="AJ43" i="4"/>
  <c r="M45" i="18" s="1"/>
  <c r="AK43" i="4"/>
  <c r="N45" i="18" s="1"/>
  <c r="AL43" i="4"/>
  <c r="L45" i="18" s="1"/>
  <c r="AM43" i="4"/>
  <c r="AN43" s="1"/>
  <c r="AC45" i="18" s="1"/>
  <c r="AJ44" i="4"/>
  <c r="M46" i="18" s="1"/>
  <c r="O46" s="1"/>
  <c r="AK44" i="4"/>
  <c r="N46" i="18" s="1"/>
  <c r="AL44" i="4"/>
  <c r="L46" i="18" s="1"/>
  <c r="AJ45" i="4"/>
  <c r="M47" i="18" s="1"/>
  <c r="AK45" i="4"/>
  <c r="N47" i="18" s="1"/>
  <c r="AL45" i="4"/>
  <c r="L47" i="18" s="1"/>
  <c r="AM45" i="4"/>
  <c r="AN45" s="1"/>
  <c r="AC47" i="18" s="1"/>
  <c r="AJ46" i="4"/>
  <c r="M48" i="18" s="1"/>
  <c r="O48" s="1"/>
  <c r="AK46" i="4"/>
  <c r="N48" i="18" s="1"/>
  <c r="AL46" i="4"/>
  <c r="L48" i="18" s="1"/>
  <c r="AJ47" i="4"/>
  <c r="M49" i="18" s="1"/>
  <c r="AK47" i="4"/>
  <c r="N49" i="18" s="1"/>
  <c r="AL47" i="4"/>
  <c r="L49" i="18" s="1"/>
  <c r="AM47" i="4"/>
  <c r="AN47" s="1"/>
  <c r="AC49" i="18" s="1"/>
  <c r="AJ48" i="4"/>
  <c r="M50" i="18" s="1"/>
  <c r="O50" s="1"/>
  <c r="AK48" i="4"/>
  <c r="N50" i="18" s="1"/>
  <c r="AL48" i="4"/>
  <c r="L50" i="18" s="1"/>
  <c r="AJ49" i="4"/>
  <c r="M51" i="18" s="1"/>
  <c r="AK49" i="4"/>
  <c r="N51" i="18" s="1"/>
  <c r="AL49" i="4"/>
  <c r="L51" i="18" s="1"/>
  <c r="AM49" i="4"/>
  <c r="AN49" s="1"/>
  <c r="AC51" i="18" s="1"/>
  <c r="AJ50" i="4"/>
  <c r="M52" i="18" s="1"/>
  <c r="O52" s="1"/>
  <c r="AK50" i="4"/>
  <c r="N52" i="18" s="1"/>
  <c r="AL50" i="4"/>
  <c r="L52" i="18" s="1"/>
  <c r="AJ51" i="4"/>
  <c r="M53" i="18" s="1"/>
  <c r="AK51" i="4"/>
  <c r="N53" i="18" s="1"/>
  <c r="AL51" i="4"/>
  <c r="L53" i="18" s="1"/>
  <c r="AM51" i="4"/>
  <c r="AN51" s="1"/>
  <c r="AC53" i="18" s="1"/>
  <c r="AJ52" i="4"/>
  <c r="M54" i="18" s="1"/>
  <c r="O54" s="1"/>
  <c r="AK52" i="4"/>
  <c r="N54" i="18" s="1"/>
  <c r="AL52" i="4"/>
  <c r="L54" i="18" s="1"/>
  <c r="C4" i="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AK4" i="3"/>
  <c r="I6" i="18" s="1"/>
  <c r="K6" s="1"/>
  <c r="AL4" i="3"/>
  <c r="J6" i="18" s="1"/>
  <c r="AM4" i="3"/>
  <c r="H6" i="18" s="1"/>
  <c r="AN4" i="3"/>
  <c r="AO4" s="1"/>
  <c r="AB6" i="18" s="1"/>
  <c r="AK5" i="3"/>
  <c r="I7" i="18" s="1"/>
  <c r="K7" s="1"/>
  <c r="AL5" i="3"/>
  <c r="J7" i="18" s="1"/>
  <c r="AM5" i="3"/>
  <c r="H7" i="18" s="1"/>
  <c r="AK6" i="3"/>
  <c r="I8" i="18" s="1"/>
  <c r="AL6" i="3"/>
  <c r="J8" i="18" s="1"/>
  <c r="AM6" i="3"/>
  <c r="H8" i="18" s="1"/>
  <c r="AN6" i="3"/>
  <c r="AO6" s="1"/>
  <c r="AB8" i="18" s="1"/>
  <c r="AK7" i="3"/>
  <c r="I9" i="18" s="1"/>
  <c r="K9" s="1"/>
  <c r="AL7" i="3"/>
  <c r="J9" i="18" s="1"/>
  <c r="AM7" i="3"/>
  <c r="H9" i="18" s="1"/>
  <c r="AK8" i="3"/>
  <c r="I10" i="18" s="1"/>
  <c r="K10" s="1"/>
  <c r="AL8" i="3"/>
  <c r="J10" i="18" s="1"/>
  <c r="AM8" i="3"/>
  <c r="H10" i="18" s="1"/>
  <c r="AN8" i="3"/>
  <c r="AO8" s="1"/>
  <c r="AB10" i="18" s="1"/>
  <c r="AK9" i="3"/>
  <c r="I11" i="18" s="1"/>
  <c r="K11" s="1"/>
  <c r="AL9" i="3"/>
  <c r="J11" i="18" s="1"/>
  <c r="AM9" i="3"/>
  <c r="H11" i="18" s="1"/>
  <c r="AK10" i="3"/>
  <c r="I12" i="18" s="1"/>
  <c r="AL10" i="3"/>
  <c r="J12" i="18" s="1"/>
  <c r="AM10" i="3"/>
  <c r="H12" i="18" s="1"/>
  <c r="AN10" i="3"/>
  <c r="AO10" s="1"/>
  <c r="AB12" i="18" s="1"/>
  <c r="AK11" i="3"/>
  <c r="I13" i="18" s="1"/>
  <c r="K13" s="1"/>
  <c r="AL11" i="3"/>
  <c r="J13" i="18" s="1"/>
  <c r="AM11" i="3"/>
  <c r="H13" i="18" s="1"/>
  <c r="AK12" i="3"/>
  <c r="I14" i="18" s="1"/>
  <c r="AL12" i="3"/>
  <c r="J14" i="18" s="1"/>
  <c r="AM12" i="3"/>
  <c r="H14" i="18" s="1"/>
  <c r="AN12" i="3"/>
  <c r="AO12" s="1"/>
  <c r="AB14" i="18" s="1"/>
  <c r="AK13" i="3"/>
  <c r="I15" i="18" s="1"/>
  <c r="K15" s="1"/>
  <c r="AL13" i="3"/>
  <c r="J15" i="18" s="1"/>
  <c r="AM13" i="3"/>
  <c r="H15" i="18" s="1"/>
  <c r="AK14" i="3"/>
  <c r="I16" i="18" s="1"/>
  <c r="AL14" i="3"/>
  <c r="J16" i="18" s="1"/>
  <c r="AM14" i="3"/>
  <c r="H16" i="18" s="1"/>
  <c r="AN14" i="3"/>
  <c r="AO14" s="1"/>
  <c r="AB16" i="18" s="1"/>
  <c r="AK15" i="3"/>
  <c r="I17" i="18" s="1"/>
  <c r="K17" s="1"/>
  <c r="AL15" i="3"/>
  <c r="J17" i="18" s="1"/>
  <c r="AM15" i="3"/>
  <c r="H17" i="18" s="1"/>
  <c r="AK16" i="3"/>
  <c r="I18" i="18" s="1"/>
  <c r="K18" s="1"/>
  <c r="AL16" i="3"/>
  <c r="J18" i="18" s="1"/>
  <c r="AM16" i="3"/>
  <c r="H18" i="18" s="1"/>
  <c r="AN16" i="3"/>
  <c r="AO16" s="1"/>
  <c r="AB18" i="18" s="1"/>
  <c r="AK17" i="3"/>
  <c r="I19" i="18" s="1"/>
  <c r="K19" s="1"/>
  <c r="AL17" i="3"/>
  <c r="J19" i="18" s="1"/>
  <c r="AM17" i="3"/>
  <c r="H19" i="18" s="1"/>
  <c r="AK18" i="3"/>
  <c r="AN18" s="1"/>
  <c r="AL18"/>
  <c r="J20" i="18" s="1"/>
  <c r="AM18" i="3"/>
  <c r="H20" i="18" s="1"/>
  <c r="AK19" i="3"/>
  <c r="I21" i="18" s="1"/>
  <c r="K21" s="1"/>
  <c r="AL19" i="3"/>
  <c r="J21" i="18" s="1"/>
  <c r="AM19" i="3"/>
  <c r="H21" i="18" s="1"/>
  <c r="AN19" i="3"/>
  <c r="AO19" s="1"/>
  <c r="AB21" i="18" s="1"/>
  <c r="AK20" i="3"/>
  <c r="AL20"/>
  <c r="J22" i="18" s="1"/>
  <c r="AM20" i="3"/>
  <c r="H22" i="18" s="1"/>
  <c r="AK21" i="3"/>
  <c r="I23" i="18" s="1"/>
  <c r="AL21" i="3"/>
  <c r="J23" i="18" s="1"/>
  <c r="AM21" i="3"/>
  <c r="H23" i="18" s="1"/>
  <c r="AK22" i="3"/>
  <c r="AN22" s="1"/>
  <c r="AL22"/>
  <c r="J24" i="18" s="1"/>
  <c r="AM22" i="3"/>
  <c r="H24" i="18" s="1"/>
  <c r="AK23" i="3"/>
  <c r="I25" i="18" s="1"/>
  <c r="AL23" i="3"/>
  <c r="J25" i="18" s="1"/>
  <c r="AM23" i="3"/>
  <c r="H25" i="18" s="1"/>
  <c r="AN23" i="3"/>
  <c r="AO23" s="1"/>
  <c r="AB25" i="18" s="1"/>
  <c r="AK24" i="3"/>
  <c r="AL24"/>
  <c r="J26" i="18" s="1"/>
  <c r="AM24" i="3"/>
  <c r="H26" i="18" s="1"/>
  <c r="AK25" i="3"/>
  <c r="I27" i="18" s="1"/>
  <c r="K27" s="1"/>
  <c r="AL25" i="3"/>
  <c r="J27" i="18" s="1"/>
  <c r="AM25" i="3"/>
  <c r="H27" i="18" s="1"/>
  <c r="AK26" i="3"/>
  <c r="AN26" s="1"/>
  <c r="AL26"/>
  <c r="J28" i="18" s="1"/>
  <c r="AM26" i="3"/>
  <c r="H28" i="18" s="1"/>
  <c r="AK27" i="3"/>
  <c r="I29" i="18" s="1"/>
  <c r="K29" s="1"/>
  <c r="AL27" i="3"/>
  <c r="J29" i="18" s="1"/>
  <c r="AM27" i="3"/>
  <c r="H29" i="18" s="1"/>
  <c r="AN27" i="3"/>
  <c r="AO27" s="1"/>
  <c r="AB29" i="18" s="1"/>
  <c r="AK28" i="3"/>
  <c r="AL28"/>
  <c r="J30" i="18" s="1"/>
  <c r="AM28" i="3"/>
  <c r="H30" i="18" s="1"/>
  <c r="AK29" i="3"/>
  <c r="I31" i="18" s="1"/>
  <c r="AL29" i="3"/>
  <c r="J31" i="18" s="1"/>
  <c r="AM29" i="3"/>
  <c r="H31" i="18" s="1"/>
  <c r="AK30" i="3"/>
  <c r="AN30" s="1"/>
  <c r="AL30"/>
  <c r="J32" i="18" s="1"/>
  <c r="AM30" i="3"/>
  <c r="H32" i="18" s="1"/>
  <c r="AK31" i="3"/>
  <c r="I33" i="18" s="1"/>
  <c r="AL31" i="3"/>
  <c r="J33" i="18" s="1"/>
  <c r="AM31" i="3"/>
  <c r="H33" i="18" s="1"/>
  <c r="AN31" i="3"/>
  <c r="AO31" s="1"/>
  <c r="AB33" i="18" s="1"/>
  <c r="AK32" i="3"/>
  <c r="AL32"/>
  <c r="J34" i="18" s="1"/>
  <c r="AM32" i="3"/>
  <c r="H34" i="18" s="1"/>
  <c r="AK33" i="3"/>
  <c r="I35" i="18" s="1"/>
  <c r="K35" s="1"/>
  <c r="AL33" i="3"/>
  <c r="J35" i="18" s="1"/>
  <c r="AM33" i="3"/>
  <c r="H35" i="18" s="1"/>
  <c r="AK34" i="3"/>
  <c r="AN34" s="1"/>
  <c r="AL34"/>
  <c r="J36" i="18" s="1"/>
  <c r="AM34" i="3"/>
  <c r="H36" i="18" s="1"/>
  <c r="AK35" i="3"/>
  <c r="I37" i="18" s="1"/>
  <c r="K37" s="1"/>
  <c r="AL35" i="3"/>
  <c r="J37" i="18" s="1"/>
  <c r="AM35" i="3"/>
  <c r="H37" i="18" s="1"/>
  <c r="AN35" i="3"/>
  <c r="AO35" s="1"/>
  <c r="AB37" i="18" s="1"/>
  <c r="AK36" i="3"/>
  <c r="AL36"/>
  <c r="J38" i="18" s="1"/>
  <c r="AM36" i="3"/>
  <c r="H38" i="18" s="1"/>
  <c r="AK37" i="3"/>
  <c r="I39" i="18" s="1"/>
  <c r="AL37" i="3"/>
  <c r="J39" i="18" s="1"/>
  <c r="AM37" i="3"/>
  <c r="H39" i="18" s="1"/>
  <c r="AK38" i="3"/>
  <c r="AN38" s="1"/>
  <c r="AL38"/>
  <c r="J40" i="18" s="1"/>
  <c r="AM38" i="3"/>
  <c r="H40" i="18" s="1"/>
  <c r="AK39" i="3"/>
  <c r="I41" i="18" s="1"/>
  <c r="AL39" i="3"/>
  <c r="J41" i="18" s="1"/>
  <c r="AM39" i="3"/>
  <c r="H41" i="18" s="1"/>
  <c r="AN39" i="3"/>
  <c r="AO39" s="1"/>
  <c r="AB41" i="18" s="1"/>
  <c r="AK40" i="3"/>
  <c r="AL40"/>
  <c r="J42" i="18" s="1"/>
  <c r="AM40" i="3"/>
  <c r="H42" i="18" s="1"/>
  <c r="AK41" i="3"/>
  <c r="I43" i="18" s="1"/>
  <c r="K43" s="1"/>
  <c r="AL41" i="3"/>
  <c r="J43" i="18" s="1"/>
  <c r="AM41" i="3"/>
  <c r="H43" i="18" s="1"/>
  <c r="AK42" i="3"/>
  <c r="AN42" s="1"/>
  <c r="AL42"/>
  <c r="J44" i="18" s="1"/>
  <c r="AM42" i="3"/>
  <c r="H44" i="18" s="1"/>
  <c r="AK43" i="3"/>
  <c r="I45" i="18" s="1"/>
  <c r="K45" s="1"/>
  <c r="AL43" i="3"/>
  <c r="J45" i="18" s="1"/>
  <c r="AM43" i="3"/>
  <c r="H45" i="18" s="1"/>
  <c r="AN43" i="3"/>
  <c r="AO43" s="1"/>
  <c r="AB45" i="18" s="1"/>
  <c r="AK44" i="3"/>
  <c r="AL44"/>
  <c r="J46" i="18" s="1"/>
  <c r="AM44" i="3"/>
  <c r="H46" i="18" s="1"/>
  <c r="AK45" i="3"/>
  <c r="I47" i="18" s="1"/>
  <c r="AL45" i="3"/>
  <c r="J47" i="18" s="1"/>
  <c r="AM45" i="3"/>
  <c r="H47" i="18" s="1"/>
  <c r="AK46" i="3"/>
  <c r="AN46" s="1"/>
  <c r="AL46"/>
  <c r="J48" i="18" s="1"/>
  <c r="AM46" i="3"/>
  <c r="H48" i="18" s="1"/>
  <c r="AK47" i="3"/>
  <c r="I49" i="18" s="1"/>
  <c r="AL47" i="3"/>
  <c r="J49" i="18" s="1"/>
  <c r="AM47" i="3"/>
  <c r="H49" i="18" s="1"/>
  <c r="AN47" i="3"/>
  <c r="AO47" s="1"/>
  <c r="AB49" i="18" s="1"/>
  <c r="AK48" i="3"/>
  <c r="AL48"/>
  <c r="J50" i="18" s="1"/>
  <c r="AM48" i="3"/>
  <c r="H50" i="18" s="1"/>
  <c r="AK49" i="3"/>
  <c r="I51" i="18" s="1"/>
  <c r="K51" s="1"/>
  <c r="AL49" i="3"/>
  <c r="J51" i="18" s="1"/>
  <c r="AM49" i="3"/>
  <c r="H51" i="18" s="1"/>
  <c r="AK50" i="3"/>
  <c r="AN50" s="1"/>
  <c r="AL50"/>
  <c r="J52" i="18" s="1"/>
  <c r="AM50" i="3"/>
  <c r="H52" i="18" s="1"/>
  <c r="AK51" i="3"/>
  <c r="I53" i="18" s="1"/>
  <c r="K53" s="1"/>
  <c r="AL51" i="3"/>
  <c r="J53" i="18" s="1"/>
  <c r="AM51" i="3"/>
  <c r="H53" i="18" s="1"/>
  <c r="AN51" i="3"/>
  <c r="AO51" s="1"/>
  <c r="AB53" i="18" s="1"/>
  <c r="AK52" i="3"/>
  <c r="AL52"/>
  <c r="J54" i="18" s="1"/>
  <c r="AM52" i="3"/>
  <c r="H54" i="18" s="1"/>
  <c r="AI4" i="17"/>
  <c r="E6" i="18" s="1"/>
  <c r="AJ4" i="17"/>
  <c r="F6" i="18" s="1"/>
  <c r="Z6" s="1"/>
  <c r="AK4" i="17"/>
  <c r="D6" i="18" s="1"/>
  <c r="X6" s="1"/>
  <c r="AI5" i="17"/>
  <c r="E7" i="18" s="1"/>
  <c r="AJ5" i="17"/>
  <c r="F7" i="18" s="1"/>
  <c r="Z7" s="1"/>
  <c r="AK5" i="17"/>
  <c r="D7" i="18" s="1"/>
  <c r="X7" s="1"/>
  <c r="AL5" i="17"/>
  <c r="AM5" s="1"/>
  <c r="AA7" i="18" s="1"/>
  <c r="AI6" i="17"/>
  <c r="E8" i="18" s="1"/>
  <c r="AJ6" i="17"/>
  <c r="F8" i="18" s="1"/>
  <c r="Z8" s="1"/>
  <c r="AK6" i="17"/>
  <c r="D8" i="18" s="1"/>
  <c r="X8" s="1"/>
  <c r="AI7" i="17"/>
  <c r="E9" i="18" s="1"/>
  <c r="AJ7" i="17"/>
  <c r="F9" i="18" s="1"/>
  <c r="Z9" s="1"/>
  <c r="AK7" i="17"/>
  <c r="D9" i="18" s="1"/>
  <c r="X9" s="1"/>
  <c r="AL7" i="17"/>
  <c r="AM7" s="1"/>
  <c r="AA9" i="18" s="1"/>
  <c r="AI8" i="17"/>
  <c r="E10" i="18" s="1"/>
  <c r="AJ8" i="17"/>
  <c r="F10" i="18" s="1"/>
  <c r="Z10" s="1"/>
  <c r="AK8" i="17"/>
  <c r="D10" i="18" s="1"/>
  <c r="X10" s="1"/>
  <c r="AI9" i="17"/>
  <c r="E11" i="18" s="1"/>
  <c r="AJ9" i="17"/>
  <c r="F11" i="18" s="1"/>
  <c r="Z11" s="1"/>
  <c r="AK9" i="17"/>
  <c r="D11" i="18" s="1"/>
  <c r="X11" s="1"/>
  <c r="AL9" i="17"/>
  <c r="AM9" s="1"/>
  <c r="AA11" i="18" s="1"/>
  <c r="AI10" i="17"/>
  <c r="E12" i="18" s="1"/>
  <c r="AJ10" i="17"/>
  <c r="F12" i="18" s="1"/>
  <c r="Z12" s="1"/>
  <c r="AK10" i="17"/>
  <c r="D12" i="18" s="1"/>
  <c r="X12" s="1"/>
  <c r="AI11" i="17"/>
  <c r="E13" i="18" s="1"/>
  <c r="AJ11" i="17"/>
  <c r="F13" i="18" s="1"/>
  <c r="Z13" s="1"/>
  <c r="AK11" i="17"/>
  <c r="D13" i="18" s="1"/>
  <c r="X13" s="1"/>
  <c r="AL11" i="17"/>
  <c r="AI12"/>
  <c r="E14" i="18" s="1"/>
  <c r="AJ12" i="17"/>
  <c r="F14" i="18" s="1"/>
  <c r="Z14" s="1"/>
  <c r="AK12" i="17"/>
  <c r="D14" i="18" s="1"/>
  <c r="X14" s="1"/>
  <c r="AI13" i="17"/>
  <c r="E15" i="18" s="1"/>
  <c r="AJ13" i="17"/>
  <c r="F15" i="18" s="1"/>
  <c r="Z15" s="1"/>
  <c r="AK13" i="17"/>
  <c r="D15" i="18" s="1"/>
  <c r="X15" s="1"/>
  <c r="AL13" i="17"/>
  <c r="AM13" s="1"/>
  <c r="AA15" i="18" s="1"/>
  <c r="AI14" i="17"/>
  <c r="E16" i="18" s="1"/>
  <c r="AJ14" i="17"/>
  <c r="F16" i="18" s="1"/>
  <c r="Z16" s="1"/>
  <c r="AK14" i="17"/>
  <c r="D16" i="18" s="1"/>
  <c r="X16" s="1"/>
  <c r="AI15" i="17"/>
  <c r="E17" i="18" s="1"/>
  <c r="AJ15" i="17"/>
  <c r="F17" i="18" s="1"/>
  <c r="Z17" s="1"/>
  <c r="AK15" i="17"/>
  <c r="D17" i="18" s="1"/>
  <c r="X17" s="1"/>
  <c r="AL15" i="17"/>
  <c r="AI16"/>
  <c r="E18" i="18" s="1"/>
  <c r="AJ16" i="17"/>
  <c r="F18" i="18" s="1"/>
  <c r="Z18" s="1"/>
  <c r="AK16" i="17"/>
  <c r="D18" i="18" s="1"/>
  <c r="X18" s="1"/>
  <c r="AI17" i="17"/>
  <c r="E19" i="18" s="1"/>
  <c r="AJ17" i="17"/>
  <c r="F19" i="18" s="1"/>
  <c r="Z19" s="1"/>
  <c r="AK17" i="17"/>
  <c r="D19" i="18" s="1"/>
  <c r="X19" s="1"/>
  <c r="AL17" i="17"/>
  <c r="AM17" s="1"/>
  <c r="AA19" i="18" s="1"/>
  <c r="AI18" i="17"/>
  <c r="E20" i="18" s="1"/>
  <c r="AJ18" i="17"/>
  <c r="F20" i="18" s="1"/>
  <c r="Z20" s="1"/>
  <c r="AK18" i="17"/>
  <c r="D20" i="18" s="1"/>
  <c r="X20" s="1"/>
  <c r="AI19" i="17"/>
  <c r="E21" i="18" s="1"/>
  <c r="AJ19" i="17"/>
  <c r="F21" i="18" s="1"/>
  <c r="Z21" s="1"/>
  <c r="AK19" i="17"/>
  <c r="D21" i="18" s="1"/>
  <c r="X21" s="1"/>
  <c r="AL19" i="17"/>
  <c r="AI20"/>
  <c r="E22" i="18" s="1"/>
  <c r="AJ20" i="17"/>
  <c r="F22" i="18" s="1"/>
  <c r="Z22" s="1"/>
  <c r="AK20" i="17"/>
  <c r="D22" i="18" s="1"/>
  <c r="X22" s="1"/>
  <c r="AI21" i="17"/>
  <c r="E23" i="18" s="1"/>
  <c r="AJ21" i="17"/>
  <c r="F23" i="18" s="1"/>
  <c r="Z23" s="1"/>
  <c r="AK21" i="17"/>
  <c r="D23" i="18" s="1"/>
  <c r="X23" s="1"/>
  <c r="AL21" i="17"/>
  <c r="AM21" s="1"/>
  <c r="AA23" i="18" s="1"/>
  <c r="AI22" i="17"/>
  <c r="E24" i="18" s="1"/>
  <c r="AJ22" i="17"/>
  <c r="F24" i="18" s="1"/>
  <c r="Z24" s="1"/>
  <c r="AK22" i="17"/>
  <c r="D24" i="18" s="1"/>
  <c r="X24" s="1"/>
  <c r="AI23" i="17"/>
  <c r="E25" i="18" s="1"/>
  <c r="AJ23" i="17"/>
  <c r="F25" i="18" s="1"/>
  <c r="Z25" s="1"/>
  <c r="AK23" i="17"/>
  <c r="D25" i="18" s="1"/>
  <c r="X25" s="1"/>
  <c r="AL23" i="17"/>
  <c r="AI24"/>
  <c r="E26" i="18" s="1"/>
  <c r="AJ24" i="17"/>
  <c r="F26" i="18" s="1"/>
  <c r="Z26" s="1"/>
  <c r="AK24" i="17"/>
  <c r="D26" i="18" s="1"/>
  <c r="X26" s="1"/>
  <c r="AI25" i="17"/>
  <c r="E27" i="18" s="1"/>
  <c r="AJ25" i="17"/>
  <c r="F27" i="18" s="1"/>
  <c r="Z27" s="1"/>
  <c r="AK25" i="17"/>
  <c r="D27" i="18" s="1"/>
  <c r="X27" s="1"/>
  <c r="AL25" i="17"/>
  <c r="AM25" s="1"/>
  <c r="AA27" i="18" s="1"/>
  <c r="AI26" i="17"/>
  <c r="E28" i="18" s="1"/>
  <c r="AJ26" i="17"/>
  <c r="F28" i="18" s="1"/>
  <c r="Z28" s="1"/>
  <c r="AK26" i="17"/>
  <c r="D28" i="18" s="1"/>
  <c r="X28" s="1"/>
  <c r="AI27" i="17"/>
  <c r="E29" i="18" s="1"/>
  <c r="AJ27" i="17"/>
  <c r="F29" i="18" s="1"/>
  <c r="Z29" s="1"/>
  <c r="AK27" i="17"/>
  <c r="D29" i="18" s="1"/>
  <c r="X29" s="1"/>
  <c r="AL27" i="17"/>
  <c r="AI28"/>
  <c r="E30" i="18" s="1"/>
  <c r="AJ28" i="17"/>
  <c r="F30" i="18" s="1"/>
  <c r="Z30" s="1"/>
  <c r="AK28" i="17"/>
  <c r="D30" i="18" s="1"/>
  <c r="X30" s="1"/>
  <c r="AI29" i="17"/>
  <c r="E31" i="18" s="1"/>
  <c r="AJ29" i="17"/>
  <c r="F31" i="18" s="1"/>
  <c r="Z31" s="1"/>
  <c r="AK29" i="17"/>
  <c r="D31" i="18" s="1"/>
  <c r="X31" s="1"/>
  <c r="AL29" i="17"/>
  <c r="AM29" s="1"/>
  <c r="AA31" i="18" s="1"/>
  <c r="AI30" i="17"/>
  <c r="E32" i="18" s="1"/>
  <c r="AJ30" i="17"/>
  <c r="F32" i="18" s="1"/>
  <c r="Z32" s="1"/>
  <c r="AK30" i="17"/>
  <c r="D32" i="18" s="1"/>
  <c r="X32" s="1"/>
  <c r="AI31" i="17"/>
  <c r="E33" i="18" s="1"/>
  <c r="AJ31" i="17"/>
  <c r="F33" i="18" s="1"/>
  <c r="Z33" s="1"/>
  <c r="AK31" i="17"/>
  <c r="D33" i="18" s="1"/>
  <c r="X33" s="1"/>
  <c r="AL31" i="17"/>
  <c r="AI32"/>
  <c r="E34" i="18" s="1"/>
  <c r="AJ32" i="17"/>
  <c r="F34" i="18" s="1"/>
  <c r="Z34" s="1"/>
  <c r="AK32" i="17"/>
  <c r="D34" i="18" s="1"/>
  <c r="X34" s="1"/>
  <c r="AI33" i="17"/>
  <c r="E35" i="18" s="1"/>
  <c r="AJ33" i="17"/>
  <c r="F35" i="18" s="1"/>
  <c r="Z35" s="1"/>
  <c r="AK33" i="17"/>
  <c r="D35" i="18" s="1"/>
  <c r="X35" s="1"/>
  <c r="AL33" i="17"/>
  <c r="AM33" s="1"/>
  <c r="AA35" i="18" s="1"/>
  <c r="AI34" i="17"/>
  <c r="E36" i="18" s="1"/>
  <c r="AJ34" i="17"/>
  <c r="F36" i="18" s="1"/>
  <c r="Z36" s="1"/>
  <c r="AK34" i="17"/>
  <c r="D36" i="18" s="1"/>
  <c r="X36" s="1"/>
  <c r="AI35" i="17"/>
  <c r="E37" i="18" s="1"/>
  <c r="AJ35" i="17"/>
  <c r="F37" i="18" s="1"/>
  <c r="Z37" s="1"/>
  <c r="AK35" i="17"/>
  <c r="D37" i="18" s="1"/>
  <c r="X37" s="1"/>
  <c r="AL35" i="17"/>
  <c r="AM35" s="1"/>
  <c r="AA37" i="18" s="1"/>
  <c r="AI36" i="17"/>
  <c r="E38" i="18" s="1"/>
  <c r="AJ36" i="17"/>
  <c r="F38" i="18" s="1"/>
  <c r="Z38" s="1"/>
  <c r="AK36" i="17"/>
  <c r="D38" i="18" s="1"/>
  <c r="X38" s="1"/>
  <c r="AI37" i="17"/>
  <c r="E39" i="18" s="1"/>
  <c r="AJ37" i="17"/>
  <c r="F39" i="18" s="1"/>
  <c r="Z39" s="1"/>
  <c r="AK37" i="17"/>
  <c r="D39" i="18" s="1"/>
  <c r="X39" s="1"/>
  <c r="AI38" i="17"/>
  <c r="E40" i="18" s="1"/>
  <c r="AJ38" i="17"/>
  <c r="F40" i="18" s="1"/>
  <c r="Z40" s="1"/>
  <c r="AK38" i="17"/>
  <c r="D40" i="18" s="1"/>
  <c r="X40" s="1"/>
  <c r="AI39" i="17"/>
  <c r="E41" i="18" s="1"/>
  <c r="AJ39" i="17"/>
  <c r="F41" i="18" s="1"/>
  <c r="Z41" s="1"/>
  <c r="AK39" i="17"/>
  <c r="D41" i="18" s="1"/>
  <c r="X41" s="1"/>
  <c r="AL39" i="17"/>
  <c r="AM39" s="1"/>
  <c r="AA41" i="18" s="1"/>
  <c r="AI40" i="17"/>
  <c r="E42" i="18" s="1"/>
  <c r="AJ40" i="17"/>
  <c r="F42" i="18" s="1"/>
  <c r="Z42" s="1"/>
  <c r="AK40" i="17"/>
  <c r="D42" i="18" s="1"/>
  <c r="X42" s="1"/>
  <c r="AI41" i="17"/>
  <c r="E43" i="18" s="1"/>
  <c r="AJ41" i="17"/>
  <c r="F43" i="18" s="1"/>
  <c r="Z43" s="1"/>
  <c r="AK41" i="17"/>
  <c r="D43" i="18" s="1"/>
  <c r="X43" s="1"/>
  <c r="AI42" i="17"/>
  <c r="E44" i="18" s="1"/>
  <c r="AJ42" i="17"/>
  <c r="F44" i="18" s="1"/>
  <c r="Z44" s="1"/>
  <c r="AK42" i="17"/>
  <c r="D44" i="18" s="1"/>
  <c r="X44" s="1"/>
  <c r="AI43" i="17"/>
  <c r="E45" i="18" s="1"/>
  <c r="AJ43" i="17"/>
  <c r="F45" i="18" s="1"/>
  <c r="Z45" s="1"/>
  <c r="AK43" i="17"/>
  <c r="D45" i="18" s="1"/>
  <c r="X45" s="1"/>
  <c r="AL43" i="17"/>
  <c r="AM43" s="1"/>
  <c r="AA45" i="18" s="1"/>
  <c r="AI44" i="17"/>
  <c r="E46" i="18" s="1"/>
  <c r="AJ44" i="17"/>
  <c r="F46" i="18" s="1"/>
  <c r="Z46" s="1"/>
  <c r="AK44" i="17"/>
  <c r="D46" i="18" s="1"/>
  <c r="X46" s="1"/>
  <c r="AI45" i="17"/>
  <c r="AL45" s="1"/>
  <c r="AJ45"/>
  <c r="F47" i="18" s="1"/>
  <c r="Z47" s="1"/>
  <c r="AK45" i="17"/>
  <c r="D47" i="18" s="1"/>
  <c r="X47" s="1"/>
  <c r="AI46" i="17"/>
  <c r="E48" i="18" s="1"/>
  <c r="AJ46" i="17"/>
  <c r="F48" i="18" s="1"/>
  <c r="Z48" s="1"/>
  <c r="AK46" i="17"/>
  <c r="D48" i="18" s="1"/>
  <c r="X48" s="1"/>
  <c r="AL46" i="17"/>
  <c r="AM46" s="1"/>
  <c r="AA48" i="18" s="1"/>
  <c r="AI47" i="17"/>
  <c r="AJ47"/>
  <c r="F49" i="18" s="1"/>
  <c r="Z49" s="1"/>
  <c r="AK47" i="17"/>
  <c r="D49" i="18" s="1"/>
  <c r="X49" s="1"/>
  <c r="AI48" i="17"/>
  <c r="E50" i="18" s="1"/>
  <c r="AJ48" i="17"/>
  <c r="F50" i="18" s="1"/>
  <c r="Z50" s="1"/>
  <c r="AK48" i="17"/>
  <c r="D50" i="18" s="1"/>
  <c r="X50" s="1"/>
  <c r="AI49" i="17"/>
  <c r="AJ49"/>
  <c r="F51" i="18" s="1"/>
  <c r="Z51" s="1"/>
  <c r="AK49" i="17"/>
  <c r="D51" i="18" s="1"/>
  <c r="X51" s="1"/>
  <c r="AI50" i="17"/>
  <c r="E52" i="18" s="1"/>
  <c r="AJ50" i="17"/>
  <c r="F52" i="18" s="1"/>
  <c r="Z52" s="1"/>
  <c r="AK50" i="17"/>
  <c r="D52" i="18" s="1"/>
  <c r="X52" s="1"/>
  <c r="AL50" i="17"/>
  <c r="AI51"/>
  <c r="AJ51"/>
  <c r="F53" i="18" s="1"/>
  <c r="Z53" s="1"/>
  <c r="AK51" i="17"/>
  <c r="D53" i="18" s="1"/>
  <c r="X53" s="1"/>
  <c r="AI52" i="17"/>
  <c r="E54" i="18" s="1"/>
  <c r="AJ52" i="17"/>
  <c r="F54" i="18" s="1"/>
  <c r="AK52" i="17"/>
  <c r="D54" i="18" s="1"/>
  <c r="X54" s="1"/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C4" i="1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C3" i="16"/>
  <c r="C3" i="15"/>
  <c r="C3" i="13"/>
  <c r="C3" i="12"/>
  <c r="C3" i="10"/>
  <c r="C3" i="9"/>
  <c r="C3" i="8"/>
  <c r="C3" i="4"/>
  <c r="C3" i="3"/>
  <c r="B3" i="16"/>
  <c r="B3" i="15"/>
  <c r="B3" i="13"/>
  <c r="B3" i="12"/>
  <c r="B3" i="10"/>
  <c r="B3" i="9"/>
  <c r="B3" i="8"/>
  <c r="B3" i="4"/>
  <c r="B3" i="3"/>
  <c r="AL3" i="16"/>
  <c r="AM3" i="15"/>
  <c r="AL3" i="13"/>
  <c r="AM3" i="12"/>
  <c r="AM3" i="10"/>
  <c r="AL3" i="9"/>
  <c r="AM3" i="8"/>
  <c r="AL3" i="4"/>
  <c r="AM3" i="3"/>
  <c r="H5" i="18" s="1"/>
  <c r="AK3" i="17"/>
  <c r="C3"/>
  <c r="B3"/>
  <c r="C54" i="22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J2"/>
  <c r="H2"/>
  <c r="E2"/>
  <c r="J2" i="21"/>
  <c r="H2"/>
  <c r="E2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AK3" i="3"/>
  <c r="I5" i="18" s="1"/>
  <c r="AL3" i="3"/>
  <c r="J5" i="18" s="1"/>
  <c r="AM50" i="17" l="1"/>
  <c r="AA52" i="18" s="1"/>
  <c r="AL49" i="17"/>
  <c r="AL41"/>
  <c r="AM41" s="1"/>
  <c r="AA43" i="18" s="1"/>
  <c r="AL37" i="17"/>
  <c r="AM37" s="1"/>
  <c r="AA39" i="18" s="1"/>
  <c r="AM31" i="17"/>
  <c r="AA33" i="18" s="1"/>
  <c r="AM27" i="17"/>
  <c r="AA29" i="18" s="1"/>
  <c r="AM23" i="17"/>
  <c r="AA25" i="18" s="1"/>
  <c r="AM19" i="17"/>
  <c r="AA21" i="18" s="1"/>
  <c r="AM15" i="17"/>
  <c r="AA17" i="18" s="1"/>
  <c r="AM11" i="17"/>
  <c r="AA13" i="18" s="1"/>
  <c r="G54"/>
  <c r="G48"/>
  <c r="G46"/>
  <c r="G45"/>
  <c r="G42"/>
  <c r="G41"/>
  <c r="G38"/>
  <c r="G37"/>
  <c r="G34"/>
  <c r="G33"/>
  <c r="G30"/>
  <c r="G29"/>
  <c r="G26"/>
  <c r="G25"/>
  <c r="G22"/>
  <c r="G21"/>
  <c r="Y18"/>
  <c r="G18"/>
  <c r="G17"/>
  <c r="Y14"/>
  <c r="G14"/>
  <c r="G13"/>
  <c r="Y10"/>
  <c r="G10"/>
  <c r="G9"/>
  <c r="Y6"/>
  <c r="G6"/>
  <c r="K49"/>
  <c r="K47"/>
  <c r="K41"/>
  <c r="K39"/>
  <c r="K33"/>
  <c r="K31"/>
  <c r="K25"/>
  <c r="K23"/>
  <c r="K16"/>
  <c r="K12"/>
  <c r="K8"/>
  <c r="G52"/>
  <c r="G50"/>
  <c r="G44"/>
  <c r="G43"/>
  <c r="G40"/>
  <c r="G39"/>
  <c r="G36"/>
  <c r="G35"/>
  <c r="G32"/>
  <c r="G31"/>
  <c r="G28"/>
  <c r="G27"/>
  <c r="G24"/>
  <c r="G23"/>
  <c r="G20"/>
  <c r="G19"/>
  <c r="Y16"/>
  <c r="G16"/>
  <c r="G15"/>
  <c r="Y12"/>
  <c r="G12"/>
  <c r="G11"/>
  <c r="G8"/>
  <c r="Y7"/>
  <c r="G7"/>
  <c r="K14"/>
  <c r="AN51" i="8"/>
  <c r="AO51" s="1"/>
  <c r="AD53" i="18" s="1"/>
  <c r="Q53"/>
  <c r="S53" s="1"/>
  <c r="AN47" i="8"/>
  <c r="AO47" s="1"/>
  <c r="AD49" i="18" s="1"/>
  <c r="Q49"/>
  <c r="S49" s="1"/>
  <c r="AN43" i="8"/>
  <c r="AO43" s="1"/>
  <c r="AD45" i="18" s="1"/>
  <c r="AF45" s="1"/>
  <c r="Q45"/>
  <c r="S45" s="1"/>
  <c r="AN39" i="8"/>
  <c r="AO39" s="1"/>
  <c r="AD41" i="18" s="1"/>
  <c r="AF41" s="1"/>
  <c r="Q41"/>
  <c r="S41" s="1"/>
  <c r="AN35" i="8"/>
  <c r="AO35" s="1"/>
  <c r="AD37" i="18" s="1"/>
  <c r="AF37" s="1"/>
  <c r="Q37"/>
  <c r="S37" s="1"/>
  <c r="AN31" i="8"/>
  <c r="AO31" s="1"/>
  <c r="AD33" i="18" s="1"/>
  <c r="AF33" s="1"/>
  <c r="Q33"/>
  <c r="S33" s="1"/>
  <c r="AN27" i="8"/>
  <c r="AO27" s="1"/>
  <c r="AD29" i="18" s="1"/>
  <c r="Q29"/>
  <c r="S29" s="1"/>
  <c r="AN23" i="8"/>
  <c r="AO23" s="1"/>
  <c r="AD25" i="18" s="1"/>
  <c r="AF25" s="1"/>
  <c r="Q25"/>
  <c r="S25" s="1"/>
  <c r="AN19" i="8"/>
  <c r="AO19" s="1"/>
  <c r="AD21" i="18" s="1"/>
  <c r="Q21"/>
  <c r="S21" s="1"/>
  <c r="AN15" i="8"/>
  <c r="AO15" s="1"/>
  <c r="AD17" i="18" s="1"/>
  <c r="Q17"/>
  <c r="S17" s="1"/>
  <c r="AN11" i="8"/>
  <c r="AO11" s="1"/>
  <c r="AD13" i="18" s="1"/>
  <c r="Q13"/>
  <c r="S13" s="1"/>
  <c r="AN7" i="8"/>
  <c r="AO7" s="1"/>
  <c r="AD9" i="18" s="1"/>
  <c r="Q9"/>
  <c r="S9" s="1"/>
  <c r="AM49" i="9"/>
  <c r="AN49" s="1"/>
  <c r="AE51" i="18" s="1"/>
  <c r="U51"/>
  <c r="W51" s="1"/>
  <c r="AM45" i="9"/>
  <c r="AN45" s="1"/>
  <c r="AE47" i="18" s="1"/>
  <c r="U47"/>
  <c r="W47" s="1"/>
  <c r="AM41" i="9"/>
  <c r="AN41" s="1"/>
  <c r="AE43" i="18" s="1"/>
  <c r="U43"/>
  <c r="W43" s="1"/>
  <c r="AM37" i="9"/>
  <c r="AN37" s="1"/>
  <c r="AE39" i="18" s="1"/>
  <c r="U39"/>
  <c r="W39" s="1"/>
  <c r="AM33" i="9"/>
  <c r="AN33" s="1"/>
  <c r="AE35" i="18" s="1"/>
  <c r="U35"/>
  <c r="W35" s="1"/>
  <c r="AM29" i="9"/>
  <c r="AN29" s="1"/>
  <c r="AE31" i="18" s="1"/>
  <c r="U31"/>
  <c r="W31" s="1"/>
  <c r="AM25" i="9"/>
  <c r="AN25" s="1"/>
  <c r="AE27" i="18" s="1"/>
  <c r="U27"/>
  <c r="W27" s="1"/>
  <c r="AM21" i="9"/>
  <c r="AN21" s="1"/>
  <c r="AE23" i="18" s="1"/>
  <c r="U23"/>
  <c r="W23" s="1"/>
  <c r="AM17" i="9"/>
  <c r="AN17" s="1"/>
  <c r="AE19" i="18" s="1"/>
  <c r="U19"/>
  <c r="W19" s="1"/>
  <c r="AM13" i="9"/>
  <c r="AN13" s="1"/>
  <c r="AE15" i="18" s="1"/>
  <c r="U15"/>
  <c r="W15" s="1"/>
  <c r="AM9" i="9"/>
  <c r="AN9" s="1"/>
  <c r="AE11" i="18" s="1"/>
  <c r="U11"/>
  <c r="W11" s="1"/>
  <c r="AN50" i="10"/>
  <c r="AO50" s="1"/>
  <c r="AB52" i="19" s="1"/>
  <c r="E52"/>
  <c r="AN49" i="10"/>
  <c r="AO49" s="1"/>
  <c r="AB51" i="19" s="1"/>
  <c r="F51"/>
  <c r="Z51" s="1"/>
  <c r="AN48" i="10"/>
  <c r="AO48" s="1"/>
  <c r="AB50" i="19" s="1"/>
  <c r="E50"/>
  <c r="Y49"/>
  <c r="AA49" s="1"/>
  <c r="G49"/>
  <c r="AN44" i="10"/>
  <c r="AO44" s="1"/>
  <c r="AB46" i="19" s="1"/>
  <c r="E46"/>
  <c r="Y45"/>
  <c r="AA45" s="1"/>
  <c r="G45"/>
  <c r="AN40" i="10"/>
  <c r="AO40" s="1"/>
  <c r="AB42" i="19" s="1"/>
  <c r="E42"/>
  <c r="Y41"/>
  <c r="AA41" s="1"/>
  <c r="G41"/>
  <c r="AN36" i="10"/>
  <c r="AO36" s="1"/>
  <c r="AB38" i="19" s="1"/>
  <c r="E38"/>
  <c r="Y37"/>
  <c r="AA37" s="1"/>
  <c r="G37"/>
  <c r="AN32" i="10"/>
  <c r="AO32" s="1"/>
  <c r="AB34" i="19" s="1"/>
  <c r="E34"/>
  <c r="Y33"/>
  <c r="AA33" s="1"/>
  <c r="G33"/>
  <c r="AN28" i="10"/>
  <c r="AO28" s="1"/>
  <c r="AB30" i="19" s="1"/>
  <c r="E30"/>
  <c r="Y29"/>
  <c r="AA29" s="1"/>
  <c r="G29"/>
  <c r="AN24" i="10"/>
  <c r="AO24" s="1"/>
  <c r="AB26" i="19" s="1"/>
  <c r="E26"/>
  <c r="Y25"/>
  <c r="AA25" s="1"/>
  <c r="G25"/>
  <c r="AN20" i="10"/>
  <c r="AO20" s="1"/>
  <c r="AB22" i="19" s="1"/>
  <c r="E22"/>
  <c r="Y21"/>
  <c r="AA21" s="1"/>
  <c r="G21"/>
  <c r="AN16" i="10"/>
  <c r="AO16" s="1"/>
  <c r="AB18" i="19" s="1"/>
  <c r="E18"/>
  <c r="Y17"/>
  <c r="AA17" s="1"/>
  <c r="G17"/>
  <c r="AN12" i="10"/>
  <c r="AO12" s="1"/>
  <c r="AB14" i="19" s="1"/>
  <c r="E14"/>
  <c r="Y13"/>
  <c r="AA13" s="1"/>
  <c r="G13"/>
  <c r="AN8" i="10"/>
  <c r="AO8" s="1"/>
  <c r="AB10" i="19" s="1"/>
  <c r="E10"/>
  <c r="Y8"/>
  <c r="AA8" s="1"/>
  <c r="G8"/>
  <c r="Y6"/>
  <c r="AA6" s="1"/>
  <c r="G6"/>
  <c r="AN50" i="12"/>
  <c r="AO50" s="1"/>
  <c r="AC52" i="19" s="1"/>
  <c r="I52"/>
  <c r="K52" s="1"/>
  <c r="AN46" i="12"/>
  <c r="AO46" s="1"/>
  <c r="AC48" i="19" s="1"/>
  <c r="I48"/>
  <c r="K48" s="1"/>
  <c r="AN42" i="12"/>
  <c r="AO42" s="1"/>
  <c r="AC44" i="19" s="1"/>
  <c r="I44"/>
  <c r="K44" s="1"/>
  <c r="AN38" i="12"/>
  <c r="AO38" s="1"/>
  <c r="AC40" i="19" s="1"/>
  <c r="I40"/>
  <c r="K40" s="1"/>
  <c r="AN34" i="12"/>
  <c r="AO34" s="1"/>
  <c r="AC36" i="19" s="1"/>
  <c r="I36"/>
  <c r="K36" s="1"/>
  <c r="AN30" i="12"/>
  <c r="AO30" s="1"/>
  <c r="AC32" i="19" s="1"/>
  <c r="I32"/>
  <c r="K32" s="1"/>
  <c r="AN26" i="12"/>
  <c r="AO26" s="1"/>
  <c r="AC28" i="19" s="1"/>
  <c r="I28"/>
  <c r="K28" s="1"/>
  <c r="AM50" i="13"/>
  <c r="AN50" s="1"/>
  <c r="AD52" i="19" s="1"/>
  <c r="M52"/>
  <c r="O52" s="1"/>
  <c r="AM46" i="13"/>
  <c r="AN46" s="1"/>
  <c r="AD48" i="19" s="1"/>
  <c r="M48"/>
  <c r="O48" s="1"/>
  <c r="AM42" i="13"/>
  <c r="AN42" s="1"/>
  <c r="AD44" i="19" s="1"/>
  <c r="M44"/>
  <c r="O44" s="1"/>
  <c r="AM38" i="13"/>
  <c r="AN38" s="1"/>
  <c r="AD40" i="19" s="1"/>
  <c r="M40"/>
  <c r="O40" s="1"/>
  <c r="AM34" i="13"/>
  <c r="AN34" s="1"/>
  <c r="AD36" i="19" s="1"/>
  <c r="M36"/>
  <c r="O36" s="1"/>
  <c r="AM30" i="13"/>
  <c r="AN30" s="1"/>
  <c r="AD32" i="19" s="1"/>
  <c r="M32"/>
  <c r="O32" s="1"/>
  <c r="AM26" i="13"/>
  <c r="AN26" s="1"/>
  <c r="AD28" i="19" s="1"/>
  <c r="M28"/>
  <c r="O28" s="1"/>
  <c r="AM22" i="13"/>
  <c r="AN22" s="1"/>
  <c r="AD24" i="19" s="1"/>
  <c r="M24"/>
  <c r="O24" s="1"/>
  <c r="AM18" i="13"/>
  <c r="AN18" s="1"/>
  <c r="AD20" i="19" s="1"/>
  <c r="M20"/>
  <c r="O20" s="1"/>
  <c r="AM14" i="13"/>
  <c r="AN14" s="1"/>
  <c r="AD16" i="19" s="1"/>
  <c r="M16"/>
  <c r="O16" s="1"/>
  <c r="AM10" i="13"/>
  <c r="AN10" s="1"/>
  <c r="AD12" i="19" s="1"/>
  <c r="M12"/>
  <c r="O12" s="1"/>
  <c r="AM6" i="13"/>
  <c r="AN6" s="1"/>
  <c r="AD8" i="19" s="1"/>
  <c r="AG8" s="1"/>
  <c r="M8"/>
  <c r="O8" s="1"/>
  <c r="AM50" i="16"/>
  <c r="AN50" s="1"/>
  <c r="AF52" i="19" s="1"/>
  <c r="U52"/>
  <c r="W52" s="1"/>
  <c r="AM46" i="16"/>
  <c r="AN46" s="1"/>
  <c r="AF48" i="19" s="1"/>
  <c r="U48"/>
  <c r="W48" s="1"/>
  <c r="AM42" i="16"/>
  <c r="AN42" s="1"/>
  <c r="AF44" i="19" s="1"/>
  <c r="U44"/>
  <c r="W44" s="1"/>
  <c r="AM38" i="16"/>
  <c r="AN38" s="1"/>
  <c r="AF40" i="19" s="1"/>
  <c r="U40"/>
  <c r="W40" s="1"/>
  <c r="AM34" i="16"/>
  <c r="AN34" s="1"/>
  <c r="AF36" i="19" s="1"/>
  <c r="U36"/>
  <c r="W36" s="1"/>
  <c r="AM30" i="16"/>
  <c r="AN30" s="1"/>
  <c r="AF32" i="19" s="1"/>
  <c r="U32"/>
  <c r="W32" s="1"/>
  <c r="AM26" i="16"/>
  <c r="AN26" s="1"/>
  <c r="AF28" i="19" s="1"/>
  <c r="U28"/>
  <c r="W28" s="1"/>
  <c r="AM22" i="16"/>
  <c r="AN22" s="1"/>
  <c r="AF24" i="19" s="1"/>
  <c r="U24"/>
  <c r="W24" s="1"/>
  <c r="AM18" i="16"/>
  <c r="AN18" s="1"/>
  <c r="AF20" i="19" s="1"/>
  <c r="U20"/>
  <c r="W20" s="1"/>
  <c r="AM14" i="16"/>
  <c r="AN14" s="1"/>
  <c r="AF16" i="19" s="1"/>
  <c r="U16"/>
  <c r="W16" s="1"/>
  <c r="AM6" i="16"/>
  <c r="AN6" s="1"/>
  <c r="AF8" i="19" s="1"/>
  <c r="U8"/>
  <c r="W8" s="1"/>
  <c r="AL52" i="17"/>
  <c r="AM52" s="1"/>
  <c r="AA54" i="18" s="1"/>
  <c r="AL51" i="17"/>
  <c r="AM51" s="1"/>
  <c r="AA53" i="18" s="1"/>
  <c r="AL48" i="17"/>
  <c r="AM48" s="1"/>
  <c r="AA50" i="18" s="1"/>
  <c r="AL47" i="17"/>
  <c r="AM47" s="1"/>
  <c r="AA49" i="18" s="1"/>
  <c r="AL44" i="17"/>
  <c r="AM44" s="1"/>
  <c r="AA46" i="18" s="1"/>
  <c r="AL42" i="17"/>
  <c r="AM42" s="1"/>
  <c r="AA44" i="18" s="1"/>
  <c r="AL40" i="17"/>
  <c r="AM40" s="1"/>
  <c r="AA42" i="18" s="1"/>
  <c r="AL38" i="17"/>
  <c r="AM38" s="1"/>
  <c r="AA40" i="18" s="1"/>
  <c r="AL36" i="17"/>
  <c r="AM36" s="1"/>
  <c r="AA38" i="18" s="1"/>
  <c r="AL34" i="17"/>
  <c r="AM34" s="1"/>
  <c r="AA36" i="18" s="1"/>
  <c r="AL32" i="17"/>
  <c r="AM32" s="1"/>
  <c r="AA34" i="18" s="1"/>
  <c r="AL30" i="17"/>
  <c r="AM30" s="1"/>
  <c r="AA32" i="18" s="1"/>
  <c r="AL28" i="17"/>
  <c r="AM28" s="1"/>
  <c r="AA30" i="18" s="1"/>
  <c r="AL26" i="17"/>
  <c r="AM26" s="1"/>
  <c r="AA28" i="18" s="1"/>
  <c r="AL24" i="17"/>
  <c r="AM24" s="1"/>
  <c r="AA26" i="18" s="1"/>
  <c r="AL22" i="17"/>
  <c r="AM22" s="1"/>
  <c r="AA24" i="18" s="1"/>
  <c r="AL20" i="17"/>
  <c r="AM20" s="1"/>
  <c r="AA22" i="18" s="1"/>
  <c r="AL18" i="17"/>
  <c r="AM18" s="1"/>
  <c r="AA20" i="18" s="1"/>
  <c r="AL16" i="17"/>
  <c r="AM16" s="1"/>
  <c r="AA18" i="18" s="1"/>
  <c r="AL14" i="17"/>
  <c r="AM14" s="1"/>
  <c r="AA16" i="18" s="1"/>
  <c r="AL12" i="17"/>
  <c r="AM12" s="1"/>
  <c r="AA14" i="18" s="1"/>
  <c r="AL10" i="17"/>
  <c r="AM10" s="1"/>
  <c r="AA12" i="18" s="1"/>
  <c r="AL8" i="17"/>
  <c r="AM8" s="1"/>
  <c r="AA10" i="18" s="1"/>
  <c r="AL6" i="17"/>
  <c r="AM6" s="1"/>
  <c r="AA8" i="18" s="1"/>
  <c r="AL4" i="17"/>
  <c r="AM4" s="1"/>
  <c r="AA6" i="18" s="1"/>
  <c r="AN52" i="3"/>
  <c r="AO52" s="1"/>
  <c r="AB54" i="18" s="1"/>
  <c r="AN49" i="3"/>
  <c r="AO49" s="1"/>
  <c r="AB51" i="18" s="1"/>
  <c r="AN48" i="3"/>
  <c r="AO48" s="1"/>
  <c r="AB50" i="18" s="1"/>
  <c r="AN45" i="3"/>
  <c r="AO45" s="1"/>
  <c r="AB47" i="18" s="1"/>
  <c r="AN44" i="3"/>
  <c r="AO44" s="1"/>
  <c r="AB46" i="18" s="1"/>
  <c r="AN41" i="3"/>
  <c r="AO41" s="1"/>
  <c r="AB43" i="18" s="1"/>
  <c r="AF43" s="1"/>
  <c r="AN40" i="3"/>
  <c r="AO40" s="1"/>
  <c r="AB42" i="18" s="1"/>
  <c r="AN37" i="3"/>
  <c r="AO37" s="1"/>
  <c r="AB39" i="18" s="1"/>
  <c r="AN36" i="3"/>
  <c r="AO36" s="1"/>
  <c r="AB38" i="18" s="1"/>
  <c r="AN33" i="3"/>
  <c r="AO33" s="1"/>
  <c r="AB35" i="18" s="1"/>
  <c r="AF35" s="1"/>
  <c r="AN32" i="3"/>
  <c r="AO32" s="1"/>
  <c r="AB34" i="18" s="1"/>
  <c r="AN29" i="3"/>
  <c r="AO29" s="1"/>
  <c r="AB31" i="18" s="1"/>
  <c r="AF31" s="1"/>
  <c r="AN28" i="3"/>
  <c r="AO28" s="1"/>
  <c r="AB30" i="18" s="1"/>
  <c r="AN25" i="3"/>
  <c r="AO25" s="1"/>
  <c r="AB27" i="18" s="1"/>
  <c r="AF27" s="1"/>
  <c r="AN24" i="3"/>
  <c r="AO24" s="1"/>
  <c r="AB26" i="18" s="1"/>
  <c r="AN21" i="3"/>
  <c r="AO21" s="1"/>
  <c r="AB23" i="18" s="1"/>
  <c r="AF23" s="1"/>
  <c r="AN20" i="3"/>
  <c r="AO20" s="1"/>
  <c r="AB22" i="18" s="1"/>
  <c r="AN17" i="3"/>
  <c r="AO17" s="1"/>
  <c r="AB19" i="18" s="1"/>
  <c r="AF19" s="1"/>
  <c r="AN15" i="3"/>
  <c r="AO15" s="1"/>
  <c r="AB17" i="18" s="1"/>
  <c r="AF17" s="1"/>
  <c r="AN13" i="3"/>
  <c r="AO13" s="1"/>
  <c r="AB15" i="18" s="1"/>
  <c r="AF15" s="1"/>
  <c r="AN11" i="3"/>
  <c r="AO11" s="1"/>
  <c r="AB13" i="18" s="1"/>
  <c r="AF13" s="1"/>
  <c r="AN9" i="3"/>
  <c r="AO9" s="1"/>
  <c r="AB11" i="18" s="1"/>
  <c r="AF11" s="1"/>
  <c r="AN7" i="3"/>
  <c r="AO7" s="1"/>
  <c r="AB9" i="18" s="1"/>
  <c r="AF9" s="1"/>
  <c r="AN5" i="3"/>
  <c r="AO5" s="1"/>
  <c r="AB7" i="18" s="1"/>
  <c r="AF7" s="1"/>
  <c r="AM52" i="4"/>
  <c r="AN52" s="1"/>
  <c r="AC54" i="18" s="1"/>
  <c r="O53"/>
  <c r="AM50" i="4"/>
  <c r="AN50" s="1"/>
  <c r="AC52" i="18" s="1"/>
  <c r="O51"/>
  <c r="AM48" i="4"/>
  <c r="AN48" s="1"/>
  <c r="AC50" i="18" s="1"/>
  <c r="O49"/>
  <c r="AM46" i="4"/>
  <c r="AN46" s="1"/>
  <c r="AC48" i="18" s="1"/>
  <c r="O47"/>
  <c r="AM44" i="4"/>
  <c r="AN44" s="1"/>
  <c r="AC46" i="18" s="1"/>
  <c r="O45"/>
  <c r="AM42" i="4"/>
  <c r="AN42" s="1"/>
  <c r="AC44" i="18" s="1"/>
  <c r="O43"/>
  <c r="AM40" i="4"/>
  <c r="AN40" s="1"/>
  <c r="AC42" i="18" s="1"/>
  <c r="O41"/>
  <c r="AM38" i="4"/>
  <c r="AN38" s="1"/>
  <c r="AC40" i="18" s="1"/>
  <c r="O39"/>
  <c r="AM36" i="4"/>
  <c r="AN36" s="1"/>
  <c r="AC38" i="18" s="1"/>
  <c r="O37"/>
  <c r="AM34" i="4"/>
  <c r="AN34" s="1"/>
  <c r="AC36" i="18" s="1"/>
  <c r="O35"/>
  <c r="AM32" i="4"/>
  <c r="AN32" s="1"/>
  <c r="AC34" i="18" s="1"/>
  <c r="O33"/>
  <c r="AM30" i="4"/>
  <c r="AN30" s="1"/>
  <c r="AC32" i="18" s="1"/>
  <c r="O31"/>
  <c r="AM28" i="4"/>
  <c r="AN28" s="1"/>
  <c r="AC30" i="18" s="1"/>
  <c r="O29"/>
  <c r="AM26" i="4"/>
  <c r="AN26" s="1"/>
  <c r="AC28" i="18" s="1"/>
  <c r="O27"/>
  <c r="AM24" i="4"/>
  <c r="AN24" s="1"/>
  <c r="AC26" i="18" s="1"/>
  <c r="O25"/>
  <c r="AM22" i="4"/>
  <c r="AN22" s="1"/>
  <c r="AC24" i="18" s="1"/>
  <c r="O23"/>
  <c r="AM20" i="4"/>
  <c r="AN20" s="1"/>
  <c r="AC22" i="18" s="1"/>
  <c r="O21"/>
  <c r="AM18" i="4"/>
  <c r="AN18" s="1"/>
  <c r="AC20" i="18" s="1"/>
  <c r="O19"/>
  <c r="AM16" i="4"/>
  <c r="AN16" s="1"/>
  <c r="AC18" i="18" s="1"/>
  <c r="O17"/>
  <c r="AM14" i="4"/>
  <c r="AN14" s="1"/>
  <c r="AC16" i="18" s="1"/>
  <c r="O15"/>
  <c r="AM12" i="4"/>
  <c r="AN12" s="1"/>
  <c r="AC14" i="18" s="1"/>
  <c r="O13"/>
  <c r="AM10" i="4"/>
  <c r="AN10" s="1"/>
  <c r="AC12" i="18" s="1"/>
  <c r="O11"/>
  <c r="AM8" i="4"/>
  <c r="AN8" s="1"/>
  <c r="AC10" i="18" s="1"/>
  <c r="O9"/>
  <c r="AM6" i="4"/>
  <c r="AN6" s="1"/>
  <c r="AC8" i="18" s="1"/>
  <c r="O7"/>
  <c r="AM4" i="4"/>
  <c r="AN4" s="1"/>
  <c r="AC6" i="18" s="1"/>
  <c r="AN52" i="8"/>
  <c r="AO52" s="1"/>
  <c r="AD54" i="18" s="1"/>
  <c r="S52"/>
  <c r="AN48" i="8"/>
  <c r="AO48" s="1"/>
  <c r="AD50" i="18" s="1"/>
  <c r="S48"/>
  <c r="AN44" i="8"/>
  <c r="AO44" s="1"/>
  <c r="AD46" i="18" s="1"/>
  <c r="S44"/>
  <c r="AN40" i="8"/>
  <c r="AO40" s="1"/>
  <c r="AD42" i="18" s="1"/>
  <c r="S40"/>
  <c r="AN36" i="8"/>
  <c r="AO36" s="1"/>
  <c r="AD38" i="18" s="1"/>
  <c r="S36"/>
  <c r="AN32" i="8"/>
  <c r="AO32" s="1"/>
  <c r="AD34" i="18" s="1"/>
  <c r="S32"/>
  <c r="AN28" i="8"/>
  <c r="AO28" s="1"/>
  <c r="AD30" i="18" s="1"/>
  <c r="S28"/>
  <c r="AN24" i="8"/>
  <c r="AO24" s="1"/>
  <c r="AD26" i="18" s="1"/>
  <c r="S24"/>
  <c r="AN20" i="8"/>
  <c r="AO20" s="1"/>
  <c r="AD22" i="18" s="1"/>
  <c r="S20"/>
  <c r="AN16" i="8"/>
  <c r="AO16" s="1"/>
  <c r="AD18" i="18" s="1"/>
  <c r="S16"/>
  <c r="AN12" i="8"/>
  <c r="AO12" s="1"/>
  <c r="AD14" i="18" s="1"/>
  <c r="S12"/>
  <c r="AN8" i="8"/>
  <c r="AO8" s="1"/>
  <c r="AD10" i="18" s="1"/>
  <c r="S7"/>
  <c r="AN4" i="8"/>
  <c r="AO4" s="1"/>
  <c r="AD6" i="18" s="1"/>
  <c r="AM50" i="9"/>
  <c r="AN50" s="1"/>
  <c r="AE52" i="18" s="1"/>
  <c r="W50"/>
  <c r="AM46" i="9"/>
  <c r="AN46" s="1"/>
  <c r="AE48" i="18" s="1"/>
  <c r="W46"/>
  <c r="AM42" i="9"/>
  <c r="AN42" s="1"/>
  <c r="AE44" i="18" s="1"/>
  <c r="W42"/>
  <c r="AM38" i="9"/>
  <c r="AN38" s="1"/>
  <c r="AE40" i="18" s="1"/>
  <c r="W38"/>
  <c r="AM34" i="9"/>
  <c r="AN34" s="1"/>
  <c r="AE36" i="18" s="1"/>
  <c r="W34"/>
  <c r="AM30" i="9"/>
  <c r="AN30" s="1"/>
  <c r="AE32" i="18" s="1"/>
  <c r="W30"/>
  <c r="AM26" i="9"/>
  <c r="AN26" s="1"/>
  <c r="AE28" i="18" s="1"/>
  <c r="W26"/>
  <c r="AM22" i="9"/>
  <c r="AN22" s="1"/>
  <c r="AE24" i="18" s="1"/>
  <c r="W22"/>
  <c r="AM18" i="9"/>
  <c r="AN18" s="1"/>
  <c r="AE20" i="18" s="1"/>
  <c r="W18"/>
  <c r="AM14" i="9"/>
  <c r="AN14" s="1"/>
  <c r="AE16" i="18" s="1"/>
  <c r="W14"/>
  <c r="AM10" i="9"/>
  <c r="AN10" s="1"/>
  <c r="AE12" i="18" s="1"/>
  <c r="W10"/>
  <c r="AM7" i="9"/>
  <c r="AN7" s="1"/>
  <c r="AE9" i="18" s="1"/>
  <c r="W8"/>
  <c r="AM5" i="9"/>
  <c r="AN5" s="1"/>
  <c r="AE7" i="18" s="1"/>
  <c r="W6"/>
  <c r="AN51" i="10"/>
  <c r="AO51" s="1"/>
  <c r="AB53" i="19" s="1"/>
  <c r="AN45" i="10"/>
  <c r="AO45" s="1"/>
  <c r="AB47" i="19" s="1"/>
  <c r="AN41" i="10"/>
  <c r="AO41" s="1"/>
  <c r="AB43" i="19" s="1"/>
  <c r="AG43" s="1"/>
  <c r="AN37" i="10"/>
  <c r="AO37" s="1"/>
  <c r="AB39" i="19" s="1"/>
  <c r="AN33" i="10"/>
  <c r="AO33" s="1"/>
  <c r="AB35" i="19" s="1"/>
  <c r="AG35" s="1"/>
  <c r="AN29" i="10"/>
  <c r="AO29" s="1"/>
  <c r="AB31" i="19" s="1"/>
  <c r="AN25" i="10"/>
  <c r="AO25" s="1"/>
  <c r="AB27" i="19" s="1"/>
  <c r="AG27" s="1"/>
  <c r="AN21" i="10"/>
  <c r="AO21" s="1"/>
  <c r="AB23" i="19" s="1"/>
  <c r="AN17" i="10"/>
  <c r="AO17" s="1"/>
  <c r="AB19" i="19" s="1"/>
  <c r="AG19" s="1"/>
  <c r="AN13" i="10"/>
  <c r="AO13" s="1"/>
  <c r="AB15" i="19" s="1"/>
  <c r="AN9" i="10"/>
  <c r="AO9" s="1"/>
  <c r="AB11" i="19" s="1"/>
  <c r="AG11" s="1"/>
  <c r="AN7" i="10"/>
  <c r="AO7" s="1"/>
  <c r="AB9" i="19" s="1"/>
  <c r="AN5" i="10"/>
  <c r="AO5" s="1"/>
  <c r="AB7" i="19" s="1"/>
  <c r="AG7" s="1"/>
  <c r="AN51" i="12"/>
  <c r="AO51" s="1"/>
  <c r="AC53" i="19" s="1"/>
  <c r="K51"/>
  <c r="AN47" i="12"/>
  <c r="AO47" s="1"/>
  <c r="AC49" i="19" s="1"/>
  <c r="K47"/>
  <c r="AN43" i="12"/>
  <c r="AO43" s="1"/>
  <c r="AC45" i="19" s="1"/>
  <c r="K43"/>
  <c r="AN39" i="12"/>
  <c r="AO39" s="1"/>
  <c r="AC41" i="19" s="1"/>
  <c r="K39"/>
  <c r="AN35" i="12"/>
  <c r="AO35" s="1"/>
  <c r="AC37" i="19" s="1"/>
  <c r="K35"/>
  <c r="AN31" i="12"/>
  <c r="AO31" s="1"/>
  <c r="AC33" i="19" s="1"/>
  <c r="K31"/>
  <c r="AN27" i="12"/>
  <c r="AO27" s="1"/>
  <c r="AC29" i="19" s="1"/>
  <c r="K27"/>
  <c r="AN23" i="12"/>
  <c r="AO23" s="1"/>
  <c r="AC25" i="19" s="1"/>
  <c r="K24"/>
  <c r="AN21" i="12"/>
  <c r="AO21" s="1"/>
  <c r="AC23" i="19" s="1"/>
  <c r="K22"/>
  <c r="AN19" i="12"/>
  <c r="AO19" s="1"/>
  <c r="AC21" i="19" s="1"/>
  <c r="K20"/>
  <c r="AN17" i="12"/>
  <c r="AO17" s="1"/>
  <c r="AC19" i="19" s="1"/>
  <c r="K18"/>
  <c r="AN15" i="12"/>
  <c r="AO15" s="1"/>
  <c r="AC17" i="19" s="1"/>
  <c r="K16"/>
  <c r="AN13" i="12"/>
  <c r="AO13" s="1"/>
  <c r="AC15" i="19" s="1"/>
  <c r="K14"/>
  <c r="AN11" i="12"/>
  <c r="AO11" s="1"/>
  <c r="AC13" i="19" s="1"/>
  <c r="K12"/>
  <c r="AN9" i="12"/>
  <c r="AO9" s="1"/>
  <c r="AC11" i="19" s="1"/>
  <c r="K10"/>
  <c r="AN7" i="12"/>
  <c r="AO7" s="1"/>
  <c r="AC9" i="19" s="1"/>
  <c r="K8"/>
  <c r="AN5" i="12"/>
  <c r="AO5" s="1"/>
  <c r="AC7" i="19" s="1"/>
  <c r="K6"/>
  <c r="AN51" i="13"/>
  <c r="AD53" i="19" s="1"/>
  <c r="O51"/>
  <c r="AN47" i="13"/>
  <c r="AD49" i="19" s="1"/>
  <c r="O47"/>
  <c r="AN43" i="13"/>
  <c r="AD45" i="19" s="1"/>
  <c r="O43"/>
  <c r="AN39" i="13"/>
  <c r="AD41" i="19" s="1"/>
  <c r="O39"/>
  <c r="AN35" i="13"/>
  <c r="AD37" i="19" s="1"/>
  <c r="O35"/>
  <c r="AN31" i="13"/>
  <c r="AD33" i="19" s="1"/>
  <c r="O31"/>
  <c r="AN27" i="13"/>
  <c r="AD29" i="19" s="1"/>
  <c r="O27"/>
  <c r="AN23" i="13"/>
  <c r="AD25" i="19" s="1"/>
  <c r="O23"/>
  <c r="AN19" i="13"/>
  <c r="AD21" i="19" s="1"/>
  <c r="O19"/>
  <c r="AN15" i="13"/>
  <c r="AD17" i="19" s="1"/>
  <c r="O15"/>
  <c r="AN11" i="13"/>
  <c r="AD13" i="19" s="1"/>
  <c r="O11"/>
  <c r="AN7" i="13"/>
  <c r="AD9" i="19" s="1"/>
  <c r="O7"/>
  <c r="AM4" i="13"/>
  <c r="AN4" s="1"/>
  <c r="AD6" i="19" s="1"/>
  <c r="AG6" s="1"/>
  <c r="S54"/>
  <c r="AN51" i="15"/>
  <c r="AO51" s="1"/>
  <c r="AE53" i="19" s="1"/>
  <c r="S52"/>
  <c r="AN49" i="15"/>
  <c r="AO49" s="1"/>
  <c r="AE51" i="19" s="1"/>
  <c r="S50"/>
  <c r="AN47" i="15"/>
  <c r="AO47" s="1"/>
  <c r="AE49" i="19" s="1"/>
  <c r="S48"/>
  <c r="AN45" i="15"/>
  <c r="AO45" s="1"/>
  <c r="AE47" i="19" s="1"/>
  <c r="S46"/>
  <c r="AN43" i="15"/>
  <c r="AO43" s="1"/>
  <c r="AE45" i="19" s="1"/>
  <c r="S44"/>
  <c r="AN41" i="15"/>
  <c r="AO41" s="1"/>
  <c r="AE43" i="19" s="1"/>
  <c r="S42"/>
  <c r="AN39" i="15"/>
  <c r="AO39" s="1"/>
  <c r="AE41" i="19" s="1"/>
  <c r="S40"/>
  <c r="AN37" i="15"/>
  <c r="AO37" s="1"/>
  <c r="AE39" i="19" s="1"/>
  <c r="S38"/>
  <c r="AN35" i="15"/>
  <c r="AO35" s="1"/>
  <c r="AE37" i="19" s="1"/>
  <c r="S36"/>
  <c r="AN33" i="15"/>
  <c r="AO33" s="1"/>
  <c r="AE35" i="19" s="1"/>
  <c r="S34"/>
  <c r="AN31" i="15"/>
  <c r="AO31" s="1"/>
  <c r="AE33" i="19" s="1"/>
  <c r="S32"/>
  <c r="AN29" i="15"/>
  <c r="AO29" s="1"/>
  <c r="AE31" i="19" s="1"/>
  <c r="S30"/>
  <c r="AN27" i="15"/>
  <c r="AO27" s="1"/>
  <c r="AE29" i="19" s="1"/>
  <c r="S28"/>
  <c r="AN25" i="15"/>
  <c r="AO25" s="1"/>
  <c r="AE27" i="19" s="1"/>
  <c r="S26"/>
  <c r="AN23" i="15"/>
  <c r="AO23" s="1"/>
  <c r="AE25" i="19" s="1"/>
  <c r="S24"/>
  <c r="AN21" i="15"/>
  <c r="AO21" s="1"/>
  <c r="AE23" i="19" s="1"/>
  <c r="S22"/>
  <c r="AN19" i="15"/>
  <c r="AO19" s="1"/>
  <c r="AE21" i="19" s="1"/>
  <c r="S20"/>
  <c r="AN17" i="15"/>
  <c r="AO17" s="1"/>
  <c r="AE19" i="19" s="1"/>
  <c r="S18"/>
  <c r="AN15" i="15"/>
  <c r="AO15" s="1"/>
  <c r="AE17" i="19" s="1"/>
  <c r="S16"/>
  <c r="AN13" i="15"/>
  <c r="AO13" s="1"/>
  <c r="AE15" i="19" s="1"/>
  <c r="S14"/>
  <c r="AN11" i="15"/>
  <c r="AO11" s="1"/>
  <c r="AE13" i="19" s="1"/>
  <c r="S12"/>
  <c r="AN9" i="15"/>
  <c r="AO9" s="1"/>
  <c r="AE11" i="19" s="1"/>
  <c r="S10"/>
  <c r="AN7" i="15"/>
  <c r="AO7" s="1"/>
  <c r="AE9" i="19" s="1"/>
  <c r="S8"/>
  <c r="AN5" i="15"/>
  <c r="AO5" s="1"/>
  <c r="AE7" i="19" s="1"/>
  <c r="S6"/>
  <c r="AN51" i="16"/>
  <c r="AF53" i="19" s="1"/>
  <c r="W51"/>
  <c r="AN47" i="16"/>
  <c r="AF49" i="19" s="1"/>
  <c r="W47"/>
  <c r="AN43" i="16"/>
  <c r="AF45" i="19" s="1"/>
  <c r="W43"/>
  <c r="AN39" i="16"/>
  <c r="AF41" i="19" s="1"/>
  <c r="W39"/>
  <c r="AN35" i="16"/>
  <c r="AF37" i="19" s="1"/>
  <c r="W35"/>
  <c r="AN31" i="16"/>
  <c r="AF33" i="19" s="1"/>
  <c r="W31"/>
  <c r="AN27" i="16"/>
  <c r="AF29" i="19" s="1"/>
  <c r="W27"/>
  <c r="AN23" i="16"/>
  <c r="AF25" i="19" s="1"/>
  <c r="W23"/>
  <c r="AN19" i="16"/>
  <c r="AF21" i="19" s="1"/>
  <c r="W19"/>
  <c r="AN15" i="16"/>
  <c r="AF17" i="19" s="1"/>
  <c r="W15"/>
  <c r="AM12" i="16"/>
  <c r="AN12" s="1"/>
  <c r="AF14" i="19" s="1"/>
  <c r="W13"/>
  <c r="AM10" i="16"/>
  <c r="AN10" s="1"/>
  <c r="AF12" i="19" s="1"/>
  <c r="W11"/>
  <c r="AN7" i="16"/>
  <c r="AF9" i="19" s="1"/>
  <c r="W7"/>
  <c r="AM4" i="16"/>
  <c r="AN4" s="1"/>
  <c r="AF6" i="19" s="1"/>
  <c r="E53" i="18"/>
  <c r="E51"/>
  <c r="E49"/>
  <c r="E47"/>
  <c r="AN49" i="8"/>
  <c r="AO49" s="1"/>
  <c r="AD51" i="18" s="1"/>
  <c r="Q51"/>
  <c r="S51" s="1"/>
  <c r="AN45" i="8"/>
  <c r="AO45" s="1"/>
  <c r="AD47" i="18" s="1"/>
  <c r="Q47"/>
  <c r="S47" s="1"/>
  <c r="AN41" i="8"/>
  <c r="AO41" s="1"/>
  <c r="AD43" i="18" s="1"/>
  <c r="Q43"/>
  <c r="S43" s="1"/>
  <c r="AN37" i="8"/>
  <c r="AO37" s="1"/>
  <c r="AD39" i="18" s="1"/>
  <c r="Q39"/>
  <c r="S39" s="1"/>
  <c r="AN33" i="8"/>
  <c r="AO33" s="1"/>
  <c r="AD35" i="18" s="1"/>
  <c r="Q35"/>
  <c r="S35" s="1"/>
  <c r="AN29" i="8"/>
  <c r="AO29" s="1"/>
  <c r="AD31" i="18" s="1"/>
  <c r="Q31"/>
  <c r="S31" s="1"/>
  <c r="AN25" i="8"/>
  <c r="AO25" s="1"/>
  <c r="AD27" i="18" s="1"/>
  <c r="Q27"/>
  <c r="S27" s="1"/>
  <c r="AN21" i="8"/>
  <c r="AO21" s="1"/>
  <c r="AD23" i="18" s="1"/>
  <c r="Q23"/>
  <c r="S23" s="1"/>
  <c r="AN17" i="8"/>
  <c r="AO17" s="1"/>
  <c r="AD19" i="18" s="1"/>
  <c r="Q19"/>
  <c r="S19" s="1"/>
  <c r="AN13" i="8"/>
  <c r="AO13" s="1"/>
  <c r="AD15" i="18" s="1"/>
  <c r="Q15"/>
  <c r="S15" s="1"/>
  <c r="AN9" i="8"/>
  <c r="AO9" s="1"/>
  <c r="AD11" i="18" s="1"/>
  <c r="Q11"/>
  <c r="S11" s="1"/>
  <c r="AN6" i="8"/>
  <c r="AO6" s="1"/>
  <c r="AD8" i="18" s="1"/>
  <c r="Q8"/>
  <c r="S8" s="1"/>
  <c r="AM52" i="9"/>
  <c r="AN52" s="1"/>
  <c r="AE54" i="18" s="1"/>
  <c r="V54"/>
  <c r="Z54" s="1"/>
  <c r="AM51" i="9"/>
  <c r="AN51" s="1"/>
  <c r="AE53" i="18" s="1"/>
  <c r="U53"/>
  <c r="W53" s="1"/>
  <c r="AM47" i="9"/>
  <c r="AN47" s="1"/>
  <c r="AE49" i="18" s="1"/>
  <c r="U49"/>
  <c r="W49" s="1"/>
  <c r="AM43" i="9"/>
  <c r="AN43" s="1"/>
  <c r="AE45" i="18" s="1"/>
  <c r="U45"/>
  <c r="W45" s="1"/>
  <c r="AM39" i="9"/>
  <c r="AN39" s="1"/>
  <c r="AE41" i="18" s="1"/>
  <c r="U41"/>
  <c r="W41" s="1"/>
  <c r="AM35" i="9"/>
  <c r="AN35" s="1"/>
  <c r="AE37" i="18" s="1"/>
  <c r="U37"/>
  <c r="W37" s="1"/>
  <c r="AM31" i="9"/>
  <c r="AN31" s="1"/>
  <c r="AE33" i="18" s="1"/>
  <c r="U33"/>
  <c r="W33" s="1"/>
  <c r="AM27" i="9"/>
  <c r="AN27" s="1"/>
  <c r="AE29" i="18" s="1"/>
  <c r="U29"/>
  <c r="W29" s="1"/>
  <c r="AM23" i="9"/>
  <c r="AN23" s="1"/>
  <c r="AE25" i="18" s="1"/>
  <c r="U25"/>
  <c r="W25" s="1"/>
  <c r="AM19" i="9"/>
  <c r="AN19" s="1"/>
  <c r="AE21" i="18" s="1"/>
  <c r="U21"/>
  <c r="W21" s="1"/>
  <c r="AM15" i="9"/>
  <c r="AN15" s="1"/>
  <c r="AE17" i="18" s="1"/>
  <c r="U17"/>
  <c r="W17" s="1"/>
  <c r="AM11" i="9"/>
  <c r="AN11" s="1"/>
  <c r="AE13" i="18" s="1"/>
  <c r="U13"/>
  <c r="W13" s="1"/>
  <c r="AN52" i="10"/>
  <c r="AO52" s="1"/>
  <c r="AB54" i="19" s="1"/>
  <c r="E54"/>
  <c r="Y53"/>
  <c r="AA53" s="1"/>
  <c r="G53"/>
  <c r="Y51"/>
  <c r="AA51" s="1"/>
  <c r="G51"/>
  <c r="AN46" i="10"/>
  <c r="AO46" s="1"/>
  <c r="AB48" i="19" s="1"/>
  <c r="AG48" s="1"/>
  <c r="E48"/>
  <c r="Y47"/>
  <c r="AA47" s="1"/>
  <c r="G47"/>
  <c r="AN42" i="10"/>
  <c r="AO42" s="1"/>
  <c r="AB44" i="19" s="1"/>
  <c r="AG44" s="1"/>
  <c r="E44"/>
  <c r="Y43"/>
  <c r="AA43" s="1"/>
  <c r="G43"/>
  <c r="AN38" i="10"/>
  <c r="AO38" s="1"/>
  <c r="AB40" i="19" s="1"/>
  <c r="AG40" s="1"/>
  <c r="E40"/>
  <c r="Y39"/>
  <c r="AA39" s="1"/>
  <c r="G39"/>
  <c r="AN34" i="10"/>
  <c r="AO34" s="1"/>
  <c r="AB36" i="19" s="1"/>
  <c r="AG36" s="1"/>
  <c r="E36"/>
  <c r="Y35"/>
  <c r="AA35" s="1"/>
  <c r="G35"/>
  <c r="AN30" i="10"/>
  <c r="AO30" s="1"/>
  <c r="AB32" i="19" s="1"/>
  <c r="AG32" s="1"/>
  <c r="E32"/>
  <c r="Y31"/>
  <c r="AA31" s="1"/>
  <c r="G31"/>
  <c r="AN26" i="10"/>
  <c r="AO26" s="1"/>
  <c r="AB28" i="19" s="1"/>
  <c r="AG28" s="1"/>
  <c r="E28"/>
  <c r="Y27"/>
  <c r="AA27" s="1"/>
  <c r="G27"/>
  <c r="AN22" i="10"/>
  <c r="AO22" s="1"/>
  <c r="AB24" i="19" s="1"/>
  <c r="AG24" s="1"/>
  <c r="E24"/>
  <c r="Y23"/>
  <c r="AA23" s="1"/>
  <c r="G23"/>
  <c r="AN18" i="10"/>
  <c r="AO18" s="1"/>
  <c r="AB20" i="19" s="1"/>
  <c r="AG20" s="1"/>
  <c r="E20"/>
  <c r="Y19"/>
  <c r="AA19" s="1"/>
  <c r="G19"/>
  <c r="AN14" i="10"/>
  <c r="AO14" s="1"/>
  <c r="AB16" i="19" s="1"/>
  <c r="AG16" s="1"/>
  <c r="E16"/>
  <c r="Y15"/>
  <c r="AA15" s="1"/>
  <c r="G15"/>
  <c r="AN10" i="10"/>
  <c r="AO10" s="1"/>
  <c r="AB12" i="19" s="1"/>
  <c r="AG12" s="1"/>
  <c r="E12"/>
  <c r="Y11"/>
  <c r="AA11" s="1"/>
  <c r="G11"/>
  <c r="Y9"/>
  <c r="AA9" s="1"/>
  <c r="G9"/>
  <c r="Y7"/>
  <c r="AA7" s="1"/>
  <c r="G7"/>
  <c r="AN52" i="12"/>
  <c r="AO52" s="1"/>
  <c r="AC54" i="19" s="1"/>
  <c r="I54"/>
  <c r="K54" s="1"/>
  <c r="AN48" i="12"/>
  <c r="AO48" s="1"/>
  <c r="AC50" i="19" s="1"/>
  <c r="I50"/>
  <c r="K50" s="1"/>
  <c r="AN44" i="12"/>
  <c r="AO44" s="1"/>
  <c r="AC46" i="19" s="1"/>
  <c r="I46"/>
  <c r="K46" s="1"/>
  <c r="AN40" i="12"/>
  <c r="AO40" s="1"/>
  <c r="AC42" i="19" s="1"/>
  <c r="I42"/>
  <c r="K42" s="1"/>
  <c r="AN36" i="12"/>
  <c r="AO36" s="1"/>
  <c r="AC38" i="19" s="1"/>
  <c r="I38"/>
  <c r="K38" s="1"/>
  <c r="AN32" i="12"/>
  <c r="AO32" s="1"/>
  <c r="AC34" i="19" s="1"/>
  <c r="I34"/>
  <c r="K34" s="1"/>
  <c r="AN28" i="12"/>
  <c r="AO28" s="1"/>
  <c r="AC30" i="19" s="1"/>
  <c r="I30"/>
  <c r="K30" s="1"/>
  <c r="AN24" i="12"/>
  <c r="AO24" s="1"/>
  <c r="AC26" i="19" s="1"/>
  <c r="I26"/>
  <c r="K26" s="1"/>
  <c r="AM52" i="13"/>
  <c r="AN52" s="1"/>
  <c r="AD54" i="19" s="1"/>
  <c r="M54"/>
  <c r="O54" s="1"/>
  <c r="AM48" i="13"/>
  <c r="AN48" s="1"/>
  <c r="AD50" i="19" s="1"/>
  <c r="M50"/>
  <c r="O50" s="1"/>
  <c r="AM44" i="13"/>
  <c r="AN44" s="1"/>
  <c r="AD46" i="19" s="1"/>
  <c r="M46"/>
  <c r="O46" s="1"/>
  <c r="AM40" i="13"/>
  <c r="AN40" s="1"/>
  <c r="AD42" i="19" s="1"/>
  <c r="M42"/>
  <c r="O42" s="1"/>
  <c r="AM36" i="13"/>
  <c r="AN36" s="1"/>
  <c r="AD38" i="19" s="1"/>
  <c r="M38"/>
  <c r="O38" s="1"/>
  <c r="AM32" i="13"/>
  <c r="AN32" s="1"/>
  <c r="AD34" i="19" s="1"/>
  <c r="M34"/>
  <c r="O34" s="1"/>
  <c r="AM28" i="13"/>
  <c r="AN28" s="1"/>
  <c r="AD30" i="19" s="1"/>
  <c r="M30"/>
  <c r="O30" s="1"/>
  <c r="AM24" i="13"/>
  <c r="AN24" s="1"/>
  <c r="AD26" i="19" s="1"/>
  <c r="M26"/>
  <c r="O26" s="1"/>
  <c r="AM20" i="13"/>
  <c r="AN20" s="1"/>
  <c r="AD22" i="19" s="1"/>
  <c r="M22"/>
  <c r="O22" s="1"/>
  <c r="AM16" i="13"/>
  <c r="AN16" s="1"/>
  <c r="AD18" i="19" s="1"/>
  <c r="M18"/>
  <c r="O18" s="1"/>
  <c r="AM12" i="13"/>
  <c r="AN12" s="1"/>
  <c r="AD14" i="19" s="1"/>
  <c r="M14"/>
  <c r="O14" s="1"/>
  <c r="AM8" i="13"/>
  <c r="AN8" s="1"/>
  <c r="AD10" i="19" s="1"/>
  <c r="M10"/>
  <c r="O10" s="1"/>
  <c r="AM52" i="16"/>
  <c r="AN52" s="1"/>
  <c r="AF54" i="19" s="1"/>
  <c r="U54"/>
  <c r="W54" s="1"/>
  <c r="AM48" i="16"/>
  <c r="AN48" s="1"/>
  <c r="AF50" i="19" s="1"/>
  <c r="U50"/>
  <c r="W50" s="1"/>
  <c r="AM44" i="16"/>
  <c r="AN44" s="1"/>
  <c r="AF46" i="19" s="1"/>
  <c r="U46"/>
  <c r="W46" s="1"/>
  <c r="AM40" i="16"/>
  <c r="AN40" s="1"/>
  <c r="AF42" i="19" s="1"/>
  <c r="U42"/>
  <c r="W42" s="1"/>
  <c r="AM36" i="16"/>
  <c r="AN36" s="1"/>
  <c r="AF38" i="19" s="1"/>
  <c r="U38"/>
  <c r="W38" s="1"/>
  <c r="AM32" i="16"/>
  <c r="AN32" s="1"/>
  <c r="AF34" i="19" s="1"/>
  <c r="U34"/>
  <c r="W34" s="1"/>
  <c r="AM28" i="16"/>
  <c r="AN28" s="1"/>
  <c r="AF30" i="19" s="1"/>
  <c r="U30"/>
  <c r="W30" s="1"/>
  <c r="AM24" i="16"/>
  <c r="AN24" s="1"/>
  <c r="AF26" i="19" s="1"/>
  <c r="U26"/>
  <c r="W26" s="1"/>
  <c r="AM20" i="16"/>
  <c r="AN20" s="1"/>
  <c r="AF22" i="19" s="1"/>
  <c r="U22"/>
  <c r="W22" s="1"/>
  <c r="AM16" i="16"/>
  <c r="AN16" s="1"/>
  <c r="AF18" i="19" s="1"/>
  <c r="U18"/>
  <c r="W18" s="1"/>
  <c r="AM8" i="16"/>
  <c r="AN8" s="1"/>
  <c r="AF10" i="19" s="1"/>
  <c r="U10"/>
  <c r="W10" s="1"/>
  <c r="AM49" i="17"/>
  <c r="AA51" i="18" s="1"/>
  <c r="AF51" s="1"/>
  <c r="AF48"/>
  <c r="AM45" i="17"/>
  <c r="AA47" i="18" s="1"/>
  <c r="AF47" s="1"/>
  <c r="AO50" i="3"/>
  <c r="AB52" i="18" s="1"/>
  <c r="AF52" s="1"/>
  <c r="AO46" i="3"/>
  <c r="AB48" i="18" s="1"/>
  <c r="AO42" i="3"/>
  <c r="AB44" i="18" s="1"/>
  <c r="AO38" i="3"/>
  <c r="AB40" i="18" s="1"/>
  <c r="AO34" i="3"/>
  <c r="AB36" i="18" s="1"/>
  <c r="AO30" i="3"/>
  <c r="AB32" i="18" s="1"/>
  <c r="AO26" i="3"/>
  <c r="AB28" i="18" s="1"/>
  <c r="AO22" i="3"/>
  <c r="AB24" i="18" s="1"/>
  <c r="AO18" i="3"/>
  <c r="AB20" i="18" s="1"/>
  <c r="AG49" i="19"/>
  <c r="AG45"/>
  <c r="AG41"/>
  <c r="AG37"/>
  <c r="AG33"/>
  <c r="AG29"/>
  <c r="AG25"/>
  <c r="AG21"/>
  <c r="AG17"/>
  <c r="AG13"/>
  <c r="O53"/>
  <c r="O49"/>
  <c r="O45"/>
  <c r="O41"/>
  <c r="O37"/>
  <c r="O33"/>
  <c r="O29"/>
  <c r="O25"/>
  <c r="O21"/>
  <c r="O17"/>
  <c r="O13"/>
  <c r="O9"/>
  <c r="W53"/>
  <c r="W49"/>
  <c r="W45"/>
  <c r="W41"/>
  <c r="W37"/>
  <c r="W33"/>
  <c r="W29"/>
  <c r="W25"/>
  <c r="W21"/>
  <c r="W17"/>
  <c r="W9"/>
  <c r="I54" i="18"/>
  <c r="K54" s="1"/>
  <c r="I52"/>
  <c r="K52" s="1"/>
  <c r="I50"/>
  <c r="K50" s="1"/>
  <c r="I48"/>
  <c r="K48" s="1"/>
  <c r="I46"/>
  <c r="K46" s="1"/>
  <c r="I44"/>
  <c r="K44" s="1"/>
  <c r="I42"/>
  <c r="K42" s="1"/>
  <c r="I40"/>
  <c r="K40" s="1"/>
  <c r="I38"/>
  <c r="K38" s="1"/>
  <c r="I36"/>
  <c r="K36" s="1"/>
  <c r="I34"/>
  <c r="K34" s="1"/>
  <c r="I32"/>
  <c r="K32" s="1"/>
  <c r="I30"/>
  <c r="K30" s="1"/>
  <c r="I28"/>
  <c r="K28" s="1"/>
  <c r="I26"/>
  <c r="K26" s="1"/>
  <c r="I24"/>
  <c r="K24" s="1"/>
  <c r="I22"/>
  <c r="K22" s="1"/>
  <c r="I20"/>
  <c r="K20" s="1"/>
  <c r="AN3" i="3"/>
  <c r="U2" i="18"/>
  <c r="M2"/>
  <c r="F2"/>
  <c r="Y2" i="19"/>
  <c r="Q2"/>
  <c r="AF39" i="18" l="1"/>
  <c r="AF21"/>
  <c r="AF29"/>
  <c r="Y12" i="19"/>
  <c r="AA12" s="1"/>
  <c r="G12"/>
  <c r="Y16"/>
  <c r="AA16" s="1"/>
  <c r="G16"/>
  <c r="Y20"/>
  <c r="AA20" s="1"/>
  <c r="G20"/>
  <c r="Y24"/>
  <c r="AA24" s="1"/>
  <c r="G24"/>
  <c r="Y28"/>
  <c r="AA28" s="1"/>
  <c r="G28"/>
  <c r="Y32"/>
  <c r="AA32" s="1"/>
  <c r="G32"/>
  <c r="Y36"/>
  <c r="AA36" s="1"/>
  <c r="G36"/>
  <c r="Y40"/>
  <c r="AA40" s="1"/>
  <c r="G40"/>
  <c r="Y44"/>
  <c r="AA44" s="1"/>
  <c r="G44"/>
  <c r="Y48"/>
  <c r="AA48" s="1"/>
  <c r="G48"/>
  <c r="Y54"/>
  <c r="AA54" s="1"/>
  <c r="G54"/>
  <c r="Y47" i="18"/>
  <c r="G47"/>
  <c r="Y51"/>
  <c r="G51"/>
  <c r="Y10" i="19"/>
  <c r="AA10" s="1"/>
  <c r="G10"/>
  <c r="Y14"/>
  <c r="AA14" s="1"/>
  <c r="G14"/>
  <c r="Y18"/>
  <c r="AA18" s="1"/>
  <c r="G18"/>
  <c r="Y22"/>
  <c r="AA22" s="1"/>
  <c r="G22"/>
  <c r="Y26"/>
  <c r="AA26" s="1"/>
  <c r="G26"/>
  <c r="Y30"/>
  <c r="AA30" s="1"/>
  <c r="G30"/>
  <c r="Y34"/>
  <c r="AA34" s="1"/>
  <c r="G34"/>
  <c r="Y38"/>
  <c r="AA38" s="1"/>
  <c r="G38"/>
  <c r="Y42"/>
  <c r="AA42" s="1"/>
  <c r="G42"/>
  <c r="Y46"/>
  <c r="AA46" s="1"/>
  <c r="G46"/>
  <c r="Y50"/>
  <c r="AA50" s="1"/>
  <c r="G50"/>
  <c r="Y52"/>
  <c r="AA52" s="1"/>
  <c r="G52"/>
  <c r="AG9"/>
  <c r="AG15"/>
  <c r="AG23"/>
  <c r="AG31"/>
  <c r="AG39"/>
  <c r="AG47"/>
  <c r="W54" i="18"/>
  <c r="AF8"/>
  <c r="AF12"/>
  <c r="AF16"/>
  <c r="AF20"/>
  <c r="AF24"/>
  <c r="AF28"/>
  <c r="AF32"/>
  <c r="AF36"/>
  <c r="AF40"/>
  <c r="AF44"/>
  <c r="AF49"/>
  <c r="AF53"/>
  <c r="Y8"/>
  <c r="Y11"/>
  <c r="Y15"/>
  <c r="Y19"/>
  <c r="Y20"/>
  <c r="Y23"/>
  <c r="Y24"/>
  <c r="Y27"/>
  <c r="Y28"/>
  <c r="Y31"/>
  <c r="Y32"/>
  <c r="Y35"/>
  <c r="Y36"/>
  <c r="Y39"/>
  <c r="Y40"/>
  <c r="Y43"/>
  <c r="Y44"/>
  <c r="Y50"/>
  <c r="Y52"/>
  <c r="Y9"/>
  <c r="Y13"/>
  <c r="Y17"/>
  <c r="Y21"/>
  <c r="Y22"/>
  <c r="Y25"/>
  <c r="Y26"/>
  <c r="Y29"/>
  <c r="Y30"/>
  <c r="Y33"/>
  <c r="Y34"/>
  <c r="Y37"/>
  <c r="Y38"/>
  <c r="Y41"/>
  <c r="Y42"/>
  <c r="Y45"/>
  <c r="Y46"/>
  <c r="Y48"/>
  <c r="Y54"/>
  <c r="Y49"/>
  <c r="G49"/>
  <c r="Y53"/>
  <c r="G53"/>
  <c r="AG54" i="19"/>
  <c r="K54" i="22" s="1"/>
  <c r="AG53" i="19"/>
  <c r="AF6" i="18"/>
  <c r="AF10"/>
  <c r="AF14"/>
  <c r="AF18"/>
  <c r="AF22"/>
  <c r="AF26"/>
  <c r="AF30"/>
  <c r="AF34"/>
  <c r="AF38"/>
  <c r="AF42"/>
  <c r="AF46"/>
  <c r="AF50"/>
  <c r="AF54"/>
  <c r="AG10" i="19"/>
  <c r="AG14"/>
  <c r="AG18"/>
  <c r="AG22"/>
  <c r="AG26"/>
  <c r="AG30"/>
  <c r="AG34"/>
  <c r="AG38"/>
  <c r="AG42"/>
  <c r="AG46"/>
  <c r="AG50"/>
  <c r="AG51"/>
  <c r="AG52"/>
  <c r="C6" i="18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"/>
  <c r="C6" i="1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"/>
  <c r="D5" i="18"/>
  <c r="AJ3" i="17"/>
  <c r="F5" i="18" s="1"/>
  <c r="AI3" i="17"/>
  <c r="E5" i="18" s="1"/>
  <c r="T5" i="19"/>
  <c r="AK3" i="16"/>
  <c r="V5" i="19" s="1"/>
  <c r="AJ3" i="16"/>
  <c r="U5" i="19" s="1"/>
  <c r="P5"/>
  <c r="AL3" i="15"/>
  <c r="R5" i="19" s="1"/>
  <c r="AK3" i="15"/>
  <c r="Q5" i="19" s="1"/>
  <c r="L5"/>
  <c r="AK3" i="13"/>
  <c r="N5" i="19" s="1"/>
  <c r="AJ3" i="13"/>
  <c r="M5" i="19" s="1"/>
  <c r="H5"/>
  <c r="AL3" i="12"/>
  <c r="J5" i="19" s="1"/>
  <c r="AK3" i="12"/>
  <c r="I5" i="19" s="1"/>
  <c r="J54" i="22"/>
  <c r="L54" s="1"/>
  <c r="J53"/>
  <c r="J52"/>
  <c r="J51"/>
  <c r="J50"/>
  <c r="J49"/>
  <c r="J48"/>
  <c r="J47"/>
  <c r="J46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D5" i="19"/>
  <c r="X5" s="1"/>
  <c r="AL3" i="10"/>
  <c r="F5" i="19" s="1"/>
  <c r="AK3" i="10"/>
  <c r="E5" i="19" s="1"/>
  <c r="T5" i="18"/>
  <c r="AK3" i="9"/>
  <c r="V5" i="18" s="1"/>
  <c r="AJ3" i="9"/>
  <c r="U5" i="18" s="1"/>
  <c r="P5"/>
  <c r="AL3" i="8"/>
  <c r="R5" i="18" s="1"/>
  <c r="AK3" i="8"/>
  <c r="Q5" i="18" s="1"/>
  <c r="L5"/>
  <c r="AK3" i="4"/>
  <c r="N5" i="18" s="1"/>
  <c r="AJ3" i="4"/>
  <c r="M5" i="18" s="1"/>
  <c r="Y5" i="19" l="1"/>
  <c r="Z5"/>
  <c r="J6" i="22"/>
  <c r="J8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Y5" i="18"/>
  <c r="Z5"/>
  <c r="X5"/>
  <c r="AN3" i="8"/>
  <c r="AM3" i="16"/>
  <c r="AN3" i="15"/>
  <c r="AM3" i="13"/>
  <c r="AN3" i="12"/>
  <c r="D8" i="22"/>
  <c r="D10"/>
  <c r="D12"/>
  <c r="D16"/>
  <c r="D18"/>
  <c r="D20"/>
  <c r="D24"/>
  <c r="D26"/>
  <c r="D28"/>
  <c r="D32"/>
  <c r="D34"/>
  <c r="D36"/>
  <c r="D40"/>
  <c r="D42"/>
  <c r="D44"/>
  <c r="D48"/>
  <c r="D50"/>
  <c r="D52"/>
  <c r="D7"/>
  <c r="D9"/>
  <c r="D13"/>
  <c r="D15"/>
  <c r="D17"/>
  <c r="D21"/>
  <c r="D23"/>
  <c r="D25"/>
  <c r="D29"/>
  <c r="D31"/>
  <c r="D33"/>
  <c r="D37"/>
  <c r="D39"/>
  <c r="D41"/>
  <c r="D45"/>
  <c r="D47"/>
  <c r="D49"/>
  <c r="D53"/>
  <c r="AN3" i="10"/>
  <c r="AM3" i="9"/>
  <c r="AN3" s="1"/>
  <c r="AE5" i="18" s="1"/>
  <c r="O5"/>
  <c r="AM3" i="4"/>
  <c r="G5" i="18"/>
  <c r="D5" i="21" s="1"/>
  <c r="AL3" i="17"/>
  <c r="AM3" s="1"/>
  <c r="AA5" i="18" s="1"/>
  <c r="D6" i="22"/>
  <c r="D14"/>
  <c r="D22"/>
  <c r="D30"/>
  <c r="D38"/>
  <c r="D46"/>
  <c r="D54"/>
  <c r="D11"/>
  <c r="D19"/>
  <c r="D27"/>
  <c r="D35"/>
  <c r="D43"/>
  <c r="D51"/>
  <c r="F5" i="21"/>
  <c r="K5" i="18"/>
  <c r="AO3" i="3"/>
  <c r="J5" i="22"/>
  <c r="AN3" i="13"/>
  <c r="AD5" i="19" s="1"/>
  <c r="O5"/>
  <c r="F5" i="22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AO3" i="8"/>
  <c r="AD5" i="18" s="1"/>
  <c r="G12" i="21"/>
  <c r="G14"/>
  <c r="AO3" i="10"/>
  <c r="AB5" i="19" s="1"/>
  <c r="AN3" i="4"/>
  <c r="AC5" i="18" s="1"/>
  <c r="G5" i="19" l="1"/>
  <c r="D5" i="22" s="1"/>
  <c r="D12" i="21"/>
  <c r="D20"/>
  <c r="D28"/>
  <c r="D36"/>
  <c r="D44"/>
  <c r="D52"/>
  <c r="H52"/>
  <c r="H48"/>
  <c r="H44"/>
  <c r="H40"/>
  <c r="H36"/>
  <c r="H32"/>
  <c r="H28"/>
  <c r="H24"/>
  <c r="H20"/>
  <c r="H16"/>
  <c r="H12"/>
  <c r="H10"/>
  <c r="H6"/>
  <c r="G49"/>
  <c r="G45"/>
  <c r="G41"/>
  <c r="G37"/>
  <c r="G33"/>
  <c r="G29"/>
  <c r="G21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5"/>
  <c r="H11"/>
  <c r="H7"/>
  <c r="H54"/>
  <c r="H50"/>
  <c r="H46"/>
  <c r="H42"/>
  <c r="H38"/>
  <c r="H34"/>
  <c r="H30"/>
  <c r="H26"/>
  <c r="H22"/>
  <c r="H18"/>
  <c r="H14"/>
  <c r="H8"/>
  <c r="G53"/>
  <c r="G25"/>
  <c r="G51"/>
  <c r="G47"/>
  <c r="G43"/>
  <c r="G39"/>
  <c r="G35"/>
  <c r="G31"/>
  <c r="G27"/>
  <c r="G23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J7"/>
  <c r="J11"/>
  <c r="J15"/>
  <c r="J19"/>
  <c r="J23"/>
  <c r="J27"/>
  <c r="J31"/>
  <c r="J35"/>
  <c r="J39"/>
  <c r="J43"/>
  <c r="J47"/>
  <c r="J51"/>
  <c r="J46"/>
  <c r="J50"/>
  <c r="J54"/>
  <c r="J8"/>
  <c r="J12"/>
  <c r="J16"/>
  <c r="J20"/>
  <c r="J24"/>
  <c r="J28"/>
  <c r="J32"/>
  <c r="J36"/>
  <c r="J40"/>
  <c r="D7"/>
  <c r="D9"/>
  <c r="D13"/>
  <c r="D17"/>
  <c r="D11"/>
  <c r="D19"/>
  <c r="D27"/>
  <c r="D35"/>
  <c r="D43"/>
  <c r="D53"/>
  <c r="D6"/>
  <c r="D10"/>
  <c r="D14"/>
  <c r="D18"/>
  <c r="D22"/>
  <c r="D26"/>
  <c r="D30"/>
  <c r="D34"/>
  <c r="D38"/>
  <c r="D42"/>
  <c r="D46"/>
  <c r="D50"/>
  <c r="D54"/>
  <c r="E7"/>
  <c r="E11"/>
  <c r="E15"/>
  <c r="E19"/>
  <c r="E23"/>
  <c r="E27"/>
  <c r="E31"/>
  <c r="E35"/>
  <c r="E39"/>
  <c r="E43"/>
  <c r="E47"/>
  <c r="E51"/>
  <c r="F9"/>
  <c r="F17"/>
  <c r="F25"/>
  <c r="F33"/>
  <c r="F41"/>
  <c r="F53"/>
  <c r="F8"/>
  <c r="F12"/>
  <c r="F16"/>
  <c r="F20"/>
  <c r="F24"/>
  <c r="F28"/>
  <c r="F32"/>
  <c r="F36"/>
  <c r="F40"/>
  <c r="F44"/>
  <c r="F48"/>
  <c r="F52"/>
  <c r="W5" i="18"/>
  <c r="G54" i="21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7"/>
  <c r="G16"/>
  <c r="G13"/>
  <c r="G10"/>
  <c r="G9"/>
  <c r="G8"/>
  <c r="G7"/>
  <c r="G6"/>
  <c r="F7"/>
  <c r="F11"/>
  <c r="F15"/>
  <c r="F19"/>
  <c r="F23"/>
  <c r="F27"/>
  <c r="F31"/>
  <c r="F35"/>
  <c r="F39"/>
  <c r="F43"/>
  <c r="F47"/>
  <c r="F49"/>
  <c r="F51"/>
  <c r="D51"/>
  <c r="J9"/>
  <c r="J13"/>
  <c r="J17"/>
  <c r="J21"/>
  <c r="J25"/>
  <c r="J29"/>
  <c r="J33"/>
  <c r="J37"/>
  <c r="J41"/>
  <c r="J45"/>
  <c r="J49"/>
  <c r="J53"/>
  <c r="J44"/>
  <c r="J48"/>
  <c r="J52"/>
  <c r="J5"/>
  <c r="J6"/>
  <c r="J10"/>
  <c r="J14"/>
  <c r="J18"/>
  <c r="J22"/>
  <c r="J26"/>
  <c r="J30"/>
  <c r="J34"/>
  <c r="J38"/>
  <c r="J42"/>
  <c r="E5"/>
  <c r="D15"/>
  <c r="D23"/>
  <c r="D31"/>
  <c r="D39"/>
  <c r="D47"/>
  <c r="D8"/>
  <c r="D16"/>
  <c r="D24"/>
  <c r="D32"/>
  <c r="D40"/>
  <c r="D48"/>
  <c r="E6"/>
  <c r="E9"/>
  <c r="E13"/>
  <c r="E17"/>
  <c r="E21"/>
  <c r="E25"/>
  <c r="E29"/>
  <c r="E33"/>
  <c r="E37"/>
  <c r="E41"/>
  <c r="E45"/>
  <c r="E49"/>
  <c r="E53"/>
  <c r="F13"/>
  <c r="F21"/>
  <c r="F29"/>
  <c r="F37"/>
  <c r="F45"/>
  <c r="F6"/>
  <c r="F10"/>
  <c r="F14"/>
  <c r="F18"/>
  <c r="F22"/>
  <c r="F26"/>
  <c r="F30"/>
  <c r="F34"/>
  <c r="F38"/>
  <c r="F42"/>
  <c r="F46"/>
  <c r="F50"/>
  <c r="F54"/>
  <c r="S5" i="18"/>
  <c r="AB5"/>
  <c r="H21" i="22"/>
  <c r="H20"/>
  <c r="H19"/>
  <c r="H18"/>
  <c r="H17"/>
  <c r="H16"/>
  <c r="H15"/>
  <c r="H14"/>
  <c r="H13"/>
  <c r="H12"/>
  <c r="H11"/>
  <c r="H10"/>
  <c r="H9"/>
  <c r="H8"/>
  <c r="H7"/>
  <c r="H6"/>
  <c r="AN3" i="16"/>
  <c r="AF5" i="19" s="1"/>
  <c r="W5"/>
  <c r="H5" i="22" s="1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AF5" i="18"/>
  <c r="H54" i="22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AO3" i="15"/>
  <c r="AE5" i="19" s="1"/>
  <c r="S5"/>
  <c r="G5" i="22" s="1"/>
  <c r="K52"/>
  <c r="L52" s="1"/>
  <c r="K50"/>
  <c r="L50" s="1"/>
  <c r="K48"/>
  <c r="L48" s="1"/>
  <c r="K46"/>
  <c r="L46" s="1"/>
  <c r="K44"/>
  <c r="L44" s="1"/>
  <c r="K42"/>
  <c r="L42" s="1"/>
  <c r="K40"/>
  <c r="L40" s="1"/>
  <c r="K38"/>
  <c r="L38" s="1"/>
  <c r="K36"/>
  <c r="L36" s="1"/>
  <c r="K34"/>
  <c r="L34" s="1"/>
  <c r="K32"/>
  <c r="L32" s="1"/>
  <c r="K30"/>
  <c r="L30" s="1"/>
  <c r="K28"/>
  <c r="L28" s="1"/>
  <c r="K26"/>
  <c r="L26" s="1"/>
  <c r="K24"/>
  <c r="L24" s="1"/>
  <c r="K22"/>
  <c r="L22" s="1"/>
  <c r="K21"/>
  <c r="L21" s="1"/>
  <c r="K20"/>
  <c r="L20" s="1"/>
  <c r="K19"/>
  <c r="L19" s="1"/>
  <c r="K18"/>
  <c r="L18" s="1"/>
  <c r="K16"/>
  <c r="L16" s="1"/>
  <c r="K15"/>
  <c r="L15" s="1"/>
  <c r="K14"/>
  <c r="L14" s="1"/>
  <c r="K13"/>
  <c r="L13" s="1"/>
  <c r="K12"/>
  <c r="L12" s="1"/>
  <c r="K11"/>
  <c r="L11" s="1"/>
  <c r="K9"/>
  <c r="L9" s="1"/>
  <c r="K8"/>
  <c r="L8" s="1"/>
  <c r="K7"/>
  <c r="L7" s="1"/>
  <c r="K6"/>
  <c r="L6" s="1"/>
  <c r="AO3" i="12"/>
  <c r="AC5" i="19" s="1"/>
  <c r="K23" i="22" l="1"/>
  <c r="L23" s="1"/>
  <c r="K25"/>
  <c r="L25" s="1"/>
  <c r="K27"/>
  <c r="L27" s="1"/>
  <c r="K29"/>
  <c r="L29" s="1"/>
  <c r="K31"/>
  <c r="L31" s="1"/>
  <c r="K33"/>
  <c r="L33" s="1"/>
  <c r="K35"/>
  <c r="L35" s="1"/>
  <c r="K37"/>
  <c r="L37" s="1"/>
  <c r="K39"/>
  <c r="L39" s="1"/>
  <c r="K41"/>
  <c r="L41" s="1"/>
  <c r="K43"/>
  <c r="L43" s="1"/>
  <c r="K45"/>
  <c r="L45" s="1"/>
  <c r="K47"/>
  <c r="L47" s="1"/>
  <c r="K49"/>
  <c r="L49" s="1"/>
  <c r="K51"/>
  <c r="L51" s="1"/>
  <c r="K53"/>
  <c r="L53" s="1"/>
  <c r="K10"/>
  <c r="L10" s="1"/>
  <c r="K17"/>
  <c r="L17" s="1"/>
  <c r="I44" i="21"/>
  <c r="I28"/>
  <c r="I12"/>
  <c r="I52"/>
  <c r="I36"/>
  <c r="I20"/>
  <c r="I47"/>
  <c r="I31"/>
  <c r="I51"/>
  <c r="I39"/>
  <c r="I23"/>
  <c r="AA5" i="19"/>
  <c r="I48" i="21"/>
  <c r="I40"/>
  <c r="I32"/>
  <c r="I24"/>
  <c r="I16"/>
  <c r="I8"/>
  <c r="E8" i="22"/>
  <c r="E16"/>
  <c r="I16" s="1"/>
  <c r="E24"/>
  <c r="E32"/>
  <c r="I32" s="1"/>
  <c r="E40"/>
  <c r="K5" i="19"/>
  <c r="E5" i="22" s="1"/>
  <c r="I5" s="1"/>
  <c r="E13"/>
  <c r="E33"/>
  <c r="I33" s="1"/>
  <c r="E49"/>
  <c r="K50" i="21"/>
  <c r="L50" s="1"/>
  <c r="I49" i="22"/>
  <c r="D49" i="21"/>
  <c r="I49" s="1"/>
  <c r="D45"/>
  <c r="I45" s="1"/>
  <c r="D41"/>
  <c r="I41" s="1"/>
  <c r="D37"/>
  <c r="I37" s="1"/>
  <c r="D33"/>
  <c r="I33" s="1"/>
  <c r="D29"/>
  <c r="I29" s="1"/>
  <c r="D25"/>
  <c r="I25" s="1"/>
  <c r="D21"/>
  <c r="I21" s="1"/>
  <c r="G5"/>
  <c r="G11"/>
  <c r="I11" s="1"/>
  <c r="G15"/>
  <c r="G19"/>
  <c r="I19" s="1"/>
  <c r="H9"/>
  <c r="H17"/>
  <c r="I17" s="1"/>
  <c r="I40" i="22"/>
  <c r="I24"/>
  <c r="I8"/>
  <c r="K18" i="21"/>
  <c r="L18" s="1"/>
  <c r="K5"/>
  <c r="L5" s="1"/>
  <c r="H5"/>
  <c r="I13" i="22"/>
  <c r="H13" i="21"/>
  <c r="I13" s="1"/>
  <c r="I15"/>
  <c r="I54"/>
  <c r="I50"/>
  <c r="I46"/>
  <c r="I42"/>
  <c r="I38"/>
  <c r="I34"/>
  <c r="I30"/>
  <c r="I26"/>
  <c r="I22"/>
  <c r="I18"/>
  <c r="I14"/>
  <c r="I10"/>
  <c r="I6"/>
  <c r="I53"/>
  <c r="I43"/>
  <c r="I35"/>
  <c r="I27"/>
  <c r="I9"/>
  <c r="I7"/>
  <c r="AG5" i="19"/>
  <c r="E51" i="22" l="1"/>
  <c r="I51" s="1"/>
  <c r="E43"/>
  <c r="I43" s="1"/>
  <c r="E35"/>
  <c r="I35" s="1"/>
  <c r="E27"/>
  <c r="I27" s="1"/>
  <c r="E19"/>
  <c r="I19" s="1"/>
  <c r="E11"/>
  <c r="I11" s="1"/>
  <c r="E54"/>
  <c r="I54" s="1"/>
  <c r="E46"/>
  <c r="I46" s="1"/>
  <c r="E38"/>
  <c r="I38" s="1"/>
  <c r="E30"/>
  <c r="I30" s="1"/>
  <c r="E22"/>
  <c r="I22" s="1"/>
  <c r="E14"/>
  <c r="I14" s="1"/>
  <c r="E6"/>
  <c r="I6" s="1"/>
  <c r="E41"/>
  <c r="I41" s="1"/>
  <c r="E25"/>
  <c r="I25" s="1"/>
  <c r="E17"/>
  <c r="I17" s="1"/>
  <c r="E9"/>
  <c r="I9" s="1"/>
  <c r="E52"/>
  <c r="I52" s="1"/>
  <c r="E44"/>
  <c r="I44" s="1"/>
  <c r="E36"/>
  <c r="I36" s="1"/>
  <c r="E28"/>
  <c r="I28" s="1"/>
  <c r="E20"/>
  <c r="I20" s="1"/>
  <c r="E12"/>
  <c r="I12" s="1"/>
  <c r="E47"/>
  <c r="I47" s="1"/>
  <c r="E39"/>
  <c r="I39" s="1"/>
  <c r="E31"/>
  <c r="I31" s="1"/>
  <c r="E23"/>
  <c r="I23" s="1"/>
  <c r="E15"/>
  <c r="I15" s="1"/>
  <c r="E7"/>
  <c r="I7" s="1"/>
  <c r="E50"/>
  <c r="I50" s="1"/>
  <c r="E42"/>
  <c r="I42" s="1"/>
  <c r="E34"/>
  <c r="I34" s="1"/>
  <c r="E26"/>
  <c r="I26" s="1"/>
  <c r="E18"/>
  <c r="I18" s="1"/>
  <c r="E10"/>
  <c r="I10" s="1"/>
  <c r="E53"/>
  <c r="I53" s="1"/>
  <c r="E45"/>
  <c r="I45" s="1"/>
  <c r="E37"/>
  <c r="I37" s="1"/>
  <c r="E29"/>
  <c r="I29" s="1"/>
  <c r="E21"/>
  <c r="I21" s="1"/>
  <c r="E48"/>
  <c r="I48" s="1"/>
  <c r="K5"/>
  <c r="L5" s="1"/>
  <c r="K27" i="21"/>
  <c r="L27" s="1"/>
  <c r="K13"/>
  <c r="L13" s="1"/>
  <c r="K29"/>
  <c r="L29" s="1"/>
  <c r="K19"/>
  <c r="L19" s="1"/>
  <c r="K35"/>
  <c r="L35" s="1"/>
  <c r="K9"/>
  <c r="L9" s="1"/>
  <c r="K17"/>
  <c r="L17" s="1"/>
  <c r="K25"/>
  <c r="L25" s="1"/>
  <c r="K33"/>
  <c r="L33" s="1"/>
  <c r="K41"/>
  <c r="L41" s="1"/>
  <c r="K49"/>
  <c r="L49" s="1"/>
  <c r="K8"/>
  <c r="L8" s="1"/>
  <c r="K7"/>
  <c r="L7" s="1"/>
  <c r="K23"/>
  <c r="L23" s="1"/>
  <c r="K39"/>
  <c r="L39" s="1"/>
  <c r="K47"/>
  <c r="L47" s="1"/>
  <c r="K12"/>
  <c r="L12" s="1"/>
  <c r="K16"/>
  <c r="L16" s="1"/>
  <c r="K22"/>
  <c r="L22" s="1"/>
  <c r="K26"/>
  <c r="L26" s="1"/>
  <c r="K30"/>
  <c r="L30" s="1"/>
  <c r="K34"/>
  <c r="L34" s="1"/>
  <c r="K38"/>
  <c r="L38" s="1"/>
  <c r="K42"/>
  <c r="L42" s="1"/>
  <c r="K46"/>
  <c r="L46" s="1"/>
  <c r="K52"/>
  <c r="L52" s="1"/>
  <c r="K11"/>
  <c r="L11" s="1"/>
  <c r="K6"/>
  <c r="L6" s="1"/>
  <c r="K21"/>
  <c r="L21" s="1"/>
  <c r="K37"/>
  <c r="L37" s="1"/>
  <c r="K45"/>
  <c r="L45" s="1"/>
  <c r="K53"/>
  <c r="L53" s="1"/>
  <c r="K15"/>
  <c r="L15" s="1"/>
  <c r="K31"/>
  <c r="L31" s="1"/>
  <c r="K43"/>
  <c r="L43" s="1"/>
  <c r="K51"/>
  <c r="L51" s="1"/>
  <c r="K10"/>
  <c r="L10" s="1"/>
  <c r="K14"/>
  <c r="L14" s="1"/>
  <c r="K20"/>
  <c r="L20" s="1"/>
  <c r="K24"/>
  <c r="L24" s="1"/>
  <c r="K28"/>
  <c r="L28" s="1"/>
  <c r="K32"/>
  <c r="L32" s="1"/>
  <c r="K36"/>
  <c r="L36" s="1"/>
  <c r="K40"/>
  <c r="L40" s="1"/>
  <c r="K44"/>
  <c r="L44" s="1"/>
  <c r="K48"/>
  <c r="L48" s="1"/>
  <c r="K54"/>
  <c r="L54" s="1"/>
  <c r="I5"/>
</calcChain>
</file>

<file path=xl/sharedStrings.xml><?xml version="1.0" encoding="utf-8"?>
<sst xmlns="http://schemas.openxmlformats.org/spreadsheetml/2006/main" count="16067" uniqueCount="66">
  <si>
    <t>Name</t>
  </si>
  <si>
    <t>Leave</t>
  </si>
  <si>
    <t>Absent</t>
  </si>
  <si>
    <t>Present</t>
  </si>
  <si>
    <t>Roll No</t>
  </si>
  <si>
    <t>Gender</t>
  </si>
  <si>
    <t>No. of  days Absent</t>
  </si>
  <si>
    <t>No. of days Leave</t>
  </si>
  <si>
    <t>No. of days Present</t>
  </si>
  <si>
    <t>No. of working days</t>
  </si>
  <si>
    <t>Off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</si>
  <si>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</si>
  <si>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</si>
  <si>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</si>
  <si>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</si>
  <si>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</si>
  <si>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</si>
  <si>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</si>
  <si>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</si>
  <si>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</si>
  <si>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</si>
  <si>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</t>
  </si>
  <si>
    <t>L</t>
  </si>
  <si>
    <t>A</t>
  </si>
  <si>
    <t>Total</t>
  </si>
  <si>
    <t>Working days</t>
  </si>
  <si>
    <t>Mar</t>
  </si>
  <si>
    <t>Apr</t>
  </si>
  <si>
    <t>Jun</t>
  </si>
  <si>
    <t xml:space="preserve">Attendance %   </t>
  </si>
  <si>
    <t>Aug</t>
  </si>
  <si>
    <t>Sep</t>
  </si>
  <si>
    <t>Oct</t>
  </si>
  <si>
    <t>Nov</t>
  </si>
  <si>
    <t>Motithang Higher Secondary School</t>
  </si>
  <si>
    <t>School:</t>
  </si>
  <si>
    <t>Class:</t>
  </si>
  <si>
    <t>Section:</t>
  </si>
  <si>
    <t>Year:</t>
  </si>
  <si>
    <t>Total no. of days not present</t>
  </si>
  <si>
    <t>Attendance record (mid-term)</t>
  </si>
  <si>
    <t xml:space="preserve">Section: </t>
  </si>
  <si>
    <t>Feburary month</t>
  </si>
  <si>
    <t>March month</t>
  </si>
  <si>
    <t>May month</t>
  </si>
  <si>
    <t>June month</t>
  </si>
  <si>
    <t>July month</t>
  </si>
  <si>
    <t>August month</t>
  </si>
  <si>
    <t>September month</t>
  </si>
  <si>
    <t>October month</t>
  </si>
  <si>
    <t>November month</t>
  </si>
  <si>
    <t>No. of days absent in each month</t>
  </si>
  <si>
    <t>Total no. of days absent</t>
  </si>
  <si>
    <t xml:space="preserve">Total no. of days present </t>
  </si>
  <si>
    <t>Sec:</t>
  </si>
  <si>
    <t>Attendance record (after mid-term)</t>
  </si>
  <si>
    <t>&lt;gender&gt;</t>
  </si>
  <si>
    <t>Sunday</t>
  </si>
  <si>
    <t>Govt. Holiday</t>
  </si>
  <si>
    <t>School Program</t>
  </si>
  <si>
    <t>Attendance record (Before mid-term)</t>
  </si>
  <si>
    <t>Motithang H S S</t>
  </si>
  <si>
    <t>Enter your student's name, class, section and year in this worksheet only.</t>
  </si>
  <si>
    <t>off</t>
  </si>
  <si>
    <t>&lt;enter&gt;</t>
  </si>
  <si>
    <t>April month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</si>
</sst>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Showcard Gothic"/>
      <family val="5"/>
    </font>
    <font>
      <sz val="16"/>
      <color theme="1"/>
      <name val="Rosewood Std Regular"/>
      <family val="5"/>
    </font>
    <font>
      <sz val="16"/>
      <color theme="1"/>
      <name val="Showcard Gothic"/>
      <family val="5"/>
    </font>
    <font>
      <b/>
      <sz val="14"/>
      <color rgb="FF0000FF"/>
      <name val="Palatino Linotype"/>
      <family val="1"/>
    </font>
    <font>
      <b/>
      <sz val="26"/>
      <color rgb="FF0000FF"/>
      <name val="Tekton Pro Ext"/>
      <family val="2"/>
    </font>
    <font>
      <sz val="26"/>
      <color theme="1"/>
      <name val="Tekton Pro Ext"/>
      <family val="2"/>
    </font>
    <font>
      <sz val="12"/>
      <color theme="0"/>
      <name val="Times New Roman"/>
      <family val="1"/>
    </font>
    <font>
      <b/>
      <sz val="18"/>
      <color theme="0"/>
      <name val="MV Boli"/>
    </font>
    <font>
      <b/>
      <sz val="9"/>
      <color theme="1"/>
      <name val="Times New Roman"/>
      <family val="1"/>
    </font>
    <font>
      <b/>
      <sz val="20"/>
      <color theme="0"/>
      <name val="MV Boli"/>
    </font>
    <font>
      <sz val="20"/>
      <color theme="0"/>
      <name val="Times New Roman"/>
      <family val="1"/>
    </font>
    <font>
      <sz val="28"/>
      <color theme="0"/>
      <name val="Tekton Pro"/>
      <family val="2"/>
    </font>
    <font>
      <sz val="14"/>
      <color theme="1"/>
      <name val="Times New Roman"/>
      <family val="1"/>
    </font>
    <font>
      <sz val="12"/>
      <color theme="1"/>
      <name val="Lucida Handwriting"/>
      <family val="4"/>
    </font>
    <font>
      <sz val="14"/>
      <color theme="1"/>
      <name val="Comic Sans MS"/>
      <family val="4"/>
    </font>
    <font>
      <sz val="14"/>
      <color theme="1"/>
      <name val="Lucida Handwriting"/>
      <family val="4"/>
    </font>
    <font>
      <b/>
      <sz val="15"/>
      <color rgb="FF0000FF"/>
      <name val="Palatino Linotype"/>
      <family val="1"/>
    </font>
    <font>
      <b/>
      <sz val="17"/>
      <color rgb="FF0000FF"/>
      <name val="Palatino Linotype"/>
      <family val="1"/>
    </font>
    <font>
      <b/>
      <sz val="19"/>
      <color rgb="FF0000FF"/>
      <name val="Palatino Linotype"/>
      <family val="1"/>
    </font>
    <font>
      <b/>
      <sz val="20"/>
      <color theme="0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Comic Sans MS"/>
      <family val="4"/>
    </font>
    <font>
      <i/>
      <sz val="14"/>
      <color theme="1"/>
      <name val="Times New Roman"/>
      <family val="1"/>
    </font>
    <font>
      <b/>
      <sz val="16"/>
      <color theme="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7" borderId="0" xfId="0" applyFont="1" applyFill="1"/>
    <xf numFmtId="0" fontId="9" fillId="8" borderId="0" xfId="0" applyFont="1" applyFill="1"/>
    <xf numFmtId="0" fontId="9" fillId="9" borderId="1" xfId="0" applyFont="1" applyFill="1" applyBorder="1"/>
    <xf numFmtId="0" fontId="12" fillId="5" borderId="0" xfId="0" applyFont="1" applyFill="1"/>
    <xf numFmtId="0" fontId="11" fillId="4" borderId="1" xfId="0" applyFont="1" applyFill="1" applyBorder="1" applyAlignment="1">
      <alignment horizontal="left"/>
    </xf>
    <xf numFmtId="0" fontId="13" fillId="5" borderId="0" xfId="0" applyFont="1" applyFill="1"/>
    <xf numFmtId="0" fontId="11" fillId="8" borderId="0" xfId="0" applyFont="1" applyFill="1" applyBorder="1" applyAlignment="1">
      <alignment horizontal="left"/>
    </xf>
    <xf numFmtId="0" fontId="9" fillId="8" borderId="0" xfId="0" applyFont="1" applyFill="1" applyBorder="1"/>
    <xf numFmtId="0" fontId="9" fillId="5" borderId="0" xfId="0" applyFont="1" applyFill="1"/>
    <xf numFmtId="0" fontId="14" fillId="5" borderId="0" xfId="0" applyFont="1" applyFill="1" applyAlignment="1">
      <alignment horizontal="center"/>
    </xf>
    <xf numFmtId="0" fontId="15" fillId="5" borderId="0" xfId="0" applyFont="1" applyFill="1" applyAlignment="1"/>
    <xf numFmtId="0" fontId="16" fillId="5" borderId="0" xfId="0" applyFont="1" applyFill="1"/>
    <xf numFmtId="0" fontId="9" fillId="10" borderId="1" xfId="0" applyFont="1" applyFill="1" applyBorder="1"/>
    <xf numFmtId="0" fontId="10" fillId="10" borderId="1" xfId="0" applyFont="1" applyFill="1" applyBorder="1"/>
    <xf numFmtId="0" fontId="9" fillId="10" borderId="5" xfId="0" applyFont="1" applyFill="1" applyBorder="1"/>
    <xf numFmtId="0" fontId="10" fillId="10" borderId="5" xfId="0" applyFont="1" applyFill="1" applyBorder="1"/>
    <xf numFmtId="0" fontId="9" fillId="7" borderId="0" xfId="0" applyFont="1" applyFill="1" applyBorder="1"/>
    <xf numFmtId="0" fontId="10" fillId="7" borderId="0" xfId="0" applyFont="1" applyFill="1" applyBorder="1"/>
    <xf numFmtId="164" fontId="9" fillId="7" borderId="0" xfId="0" applyNumberFormat="1" applyFont="1" applyFill="1" applyBorder="1" applyAlignment="1">
      <alignment horizontal="center"/>
    </xf>
    <xf numFmtId="0" fontId="17" fillId="7" borderId="0" xfId="0" applyFont="1" applyFill="1"/>
    <xf numFmtId="0" fontId="9" fillId="4" borderId="1" xfId="0" applyFont="1" applyFill="1" applyBorder="1" applyAlignment="1">
      <alignment horizontal="center"/>
    </xf>
    <xf numFmtId="0" fontId="13" fillId="5" borderId="0" xfId="0" applyFont="1" applyFill="1" applyAlignment="1">
      <alignment horizontal="right"/>
    </xf>
    <xf numFmtId="0" fontId="9" fillId="9" borderId="5" xfId="0" applyFont="1" applyFill="1" applyBorder="1"/>
    <xf numFmtId="0" fontId="1" fillId="8" borderId="0" xfId="0" applyFont="1" applyFill="1"/>
    <xf numFmtId="0" fontId="1" fillId="8" borderId="1" xfId="0" applyFont="1" applyFill="1" applyBorder="1"/>
    <xf numFmtId="0" fontId="2" fillId="8" borderId="1" xfId="0" applyFont="1" applyFill="1" applyBorder="1"/>
    <xf numFmtId="0" fontId="1" fillId="9" borderId="1" xfId="0" applyFont="1" applyFill="1" applyBorder="1"/>
    <xf numFmtId="0" fontId="1" fillId="9" borderId="0" xfId="0" applyFont="1" applyFill="1"/>
    <xf numFmtId="0" fontId="9" fillId="7" borderId="0" xfId="0" applyFont="1" applyFill="1"/>
    <xf numFmtId="0" fontId="9" fillId="11" borderId="0" xfId="0" applyFont="1" applyFill="1"/>
    <xf numFmtId="0" fontId="10" fillId="9" borderId="1" xfId="0" applyFont="1" applyFill="1" applyBorder="1"/>
    <xf numFmtId="0" fontId="1" fillId="11" borderId="0" xfId="0" applyFont="1" applyFill="1"/>
    <xf numFmtId="0" fontId="2" fillId="9" borderId="1" xfId="0" applyFont="1" applyFill="1" applyBorder="1"/>
    <xf numFmtId="0" fontId="1" fillId="9" borderId="1" xfId="0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" fontId="8" fillId="12" borderId="1" xfId="0" applyNumberFormat="1" applyFont="1" applyFill="1" applyBorder="1" applyAlignment="1">
      <alignment vertical="center"/>
    </xf>
    <xf numFmtId="0" fontId="1" fillId="13" borderId="1" xfId="0" applyFont="1" applyFill="1" applyBorder="1"/>
    <xf numFmtId="0" fontId="1" fillId="2" borderId="1" xfId="0" applyFont="1" applyFill="1" applyBorder="1"/>
    <xf numFmtId="0" fontId="9" fillId="7" borderId="0" xfId="0" applyFont="1" applyFill="1" applyAlignment="1"/>
    <xf numFmtId="16" fontId="8" fillId="12" borderId="1" xfId="0" applyNumberFormat="1" applyFont="1" applyFill="1" applyBorder="1"/>
    <xf numFmtId="0" fontId="19" fillId="3" borderId="1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3" fillId="13" borderId="1" xfId="0" applyFont="1" applyFill="1" applyBorder="1"/>
    <xf numFmtId="0" fontId="4" fillId="13" borderId="1" xfId="0" applyFont="1" applyFill="1" applyBorder="1"/>
    <xf numFmtId="0" fontId="5" fillId="13" borderId="1" xfId="0" applyFont="1" applyFill="1" applyBorder="1"/>
    <xf numFmtId="0" fontId="6" fillId="13" borderId="1" xfId="0" applyFont="1" applyFill="1" applyBorder="1"/>
    <xf numFmtId="0" fontId="1" fillId="13" borderId="0" xfId="0" applyFont="1" applyFill="1"/>
    <xf numFmtId="0" fontId="7" fillId="14" borderId="1" xfId="0" applyFont="1" applyFill="1" applyBorder="1" applyAlignment="1">
      <alignment horizontal="center" wrapText="1"/>
    </xf>
    <xf numFmtId="0" fontId="7" fillId="14" borderId="1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/>
    <xf numFmtId="0" fontId="21" fillId="11" borderId="0" xfId="0" applyFont="1" applyFill="1"/>
    <xf numFmtId="0" fontId="21" fillId="11" borderId="7" xfId="0" applyFont="1" applyFill="1" applyBorder="1" applyAlignment="1">
      <alignment horizontal="left"/>
    </xf>
    <xf numFmtId="0" fontId="21" fillId="7" borderId="0" xfId="0" applyFont="1" applyFill="1"/>
    <xf numFmtId="0" fontId="21" fillId="7" borderId="7" xfId="0" applyFont="1" applyFill="1" applyBorder="1" applyAlignment="1"/>
    <xf numFmtId="0" fontId="22" fillId="11" borderId="0" xfId="0" applyFont="1" applyFill="1"/>
    <xf numFmtId="0" fontId="22" fillId="8" borderId="7" xfId="0" applyFont="1" applyFill="1" applyBorder="1" applyAlignment="1"/>
    <xf numFmtId="0" fontId="9" fillId="5" borderId="3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21" fillId="11" borderId="7" xfId="0" applyFont="1" applyFill="1" applyBorder="1" applyAlignment="1">
      <alignment horizontal="center"/>
    </xf>
    <xf numFmtId="0" fontId="1" fillId="15" borderId="1" xfId="0" applyFont="1" applyFill="1" applyBorder="1"/>
    <xf numFmtId="0" fontId="21" fillId="7" borderId="0" xfId="0" applyFont="1" applyFill="1" applyBorder="1" applyAlignment="1"/>
    <xf numFmtId="0" fontId="9" fillId="7" borderId="0" xfId="0" applyFont="1" applyFill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0" fontId="10" fillId="9" borderId="5" xfId="0" applyFont="1" applyFill="1" applyBorder="1"/>
    <xf numFmtId="0" fontId="9" fillId="9" borderId="0" xfId="0" applyFont="1" applyFill="1"/>
    <xf numFmtId="0" fontId="9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23" fillId="9" borderId="0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/>
    </xf>
    <xf numFmtId="0" fontId="25" fillId="9" borderId="7" xfId="0" applyFont="1" applyFill="1" applyBorder="1" applyAlignment="1">
      <alignment vertical="center"/>
    </xf>
    <xf numFmtId="0" fontId="25" fillId="9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right" vertical="center"/>
    </xf>
    <xf numFmtId="0" fontId="26" fillId="9" borderId="0" xfId="0" applyFont="1" applyFill="1" applyAlignment="1"/>
    <xf numFmtId="0" fontId="9" fillId="16" borderId="1" xfId="0" applyFont="1" applyFill="1" applyBorder="1"/>
    <xf numFmtId="0" fontId="1" fillId="13" borderId="1" xfId="0" applyFont="1" applyFill="1" applyBorder="1" applyAlignment="1">
      <alignment vertical="center"/>
    </xf>
    <xf numFmtId="16" fontId="8" fillId="12" borderId="1" xfId="0" applyNumberFormat="1" applyFont="1" applyFill="1" applyBorder="1" applyAlignment="1">
      <alignment horizontal="center" vertical="center"/>
    </xf>
    <xf numFmtId="0" fontId="21" fillId="11" borderId="7" xfId="0" applyFont="1" applyFill="1" applyBorder="1" applyAlignment="1">
      <alignment horizontal="center"/>
    </xf>
    <xf numFmtId="0" fontId="9" fillId="8" borderId="0" xfId="0" applyFont="1" applyFill="1" applyAlignment="1">
      <alignment vertical="center"/>
    </xf>
    <xf numFmtId="0" fontId="31" fillId="9" borderId="0" xfId="0" applyFont="1" applyFill="1"/>
    <xf numFmtId="0" fontId="32" fillId="9" borderId="0" xfId="0" applyFont="1" applyFill="1" applyBorder="1" applyAlignment="1">
      <alignment horizontal="left" vertical="center"/>
    </xf>
    <xf numFmtId="0" fontId="32" fillId="9" borderId="0" xfId="0" applyFont="1" applyFill="1" applyBorder="1" applyAlignment="1">
      <alignment horizontal="right" vertical="center"/>
    </xf>
    <xf numFmtId="0" fontId="32" fillId="9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vertical="center" wrapText="1"/>
    </xf>
    <xf numFmtId="0" fontId="28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29" fillId="5" borderId="0" xfId="0" applyFont="1" applyFill="1" applyBorder="1" applyAlignment="1">
      <alignment horizontal="left"/>
    </xf>
    <xf numFmtId="0" fontId="34" fillId="17" borderId="0" xfId="0" applyFont="1" applyFill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right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7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/>
    </xf>
    <xf numFmtId="0" fontId="21" fillId="7" borderId="7" xfId="0" applyFont="1" applyFill="1" applyBorder="1" applyAlignment="1">
      <alignment horizontal="left"/>
    </xf>
    <xf numFmtId="0" fontId="21" fillId="7" borderId="0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21" fillId="11" borderId="7" xfId="0" applyFont="1" applyFill="1" applyBorder="1" applyAlignment="1">
      <alignment horizontal="center"/>
    </xf>
    <xf numFmtId="0" fontId="21" fillId="11" borderId="7" xfId="0" applyFont="1" applyFill="1" applyBorder="1" applyAlignment="1">
      <alignment horizontal="left"/>
    </xf>
  </cellXfs>
  <cellStyles count="1">
    <cellStyle name="Normal" xfId="0" builtinId="0"/>
  </cellStyles>
  <dxfs count="91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gradientFill degree="90"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078336"/>
        </patternFill>
      </fill>
    </dxf>
    <dxf>
      <fill>
        <gradientFill>
          <stop position="0">
            <color rgb="FF078336"/>
          </stop>
          <stop position="1">
            <color rgb="FF078336"/>
          </stop>
        </gradient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0783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B3F808"/>
      <color rgb="FF07833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57150</xdr:rowOff>
    </xdr:from>
    <xdr:to>
      <xdr:col>3</xdr:col>
      <xdr:colOff>152400</xdr:colOff>
      <xdr:row>5</xdr:row>
      <xdr:rowOff>272568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28574" y="57150"/>
          <a:ext cx="1733551" cy="1739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62"/>
  <sheetViews>
    <sheetView workbookViewId="0">
      <pane xSplit="8" ySplit="10" topLeftCell="I40" activePane="bottomRight" state="frozen"/>
      <selection pane="topRight" activeCell="I1" sqref="I1"/>
      <selection pane="bottomLeft" activeCell="A11" sqref="A11"/>
      <selection pane="bottomRight" activeCell="F7" sqref="F7"/>
    </sheetView>
  </sheetViews>
  <sheetFormatPr defaultColWidth="9.140625" defaultRowHeight="15.75"/>
  <cols>
    <col min="1" max="2" width="9.140625" style="7"/>
    <col min="3" max="3" width="5.85546875" style="7" customWidth="1"/>
    <col min="4" max="4" width="13.85546875" style="7" customWidth="1"/>
    <col min="5" max="5" width="11.140625" style="7" customWidth="1"/>
    <col min="6" max="6" width="23.140625" style="7" customWidth="1"/>
    <col min="7" max="7" width="13.140625" style="7" bestFit="1" customWidth="1"/>
    <col min="8" max="8" width="10" style="7" customWidth="1"/>
    <col min="9" max="9" width="9.140625" style="7"/>
    <col min="10" max="10" width="9.28515625" style="7" customWidth="1"/>
    <col min="11" max="11" width="10.7109375" style="7" customWidth="1"/>
    <col min="12" max="12" width="10.28515625" style="7" customWidth="1"/>
    <col min="13" max="16384" width="9.140625" style="7"/>
  </cols>
  <sheetData>
    <row r="1" spans="1: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35.25">
      <c r="A2" s="14"/>
      <c r="B2" s="14"/>
      <c r="C2" s="14"/>
      <c r="D2" s="27" t="s">
        <v>35</v>
      </c>
      <c r="E2" s="16" t="s">
        <v>34</v>
      </c>
      <c r="F2" s="16"/>
      <c r="G2" s="16"/>
      <c r="H2" s="16"/>
      <c r="I2" s="16"/>
      <c r="J2" s="16"/>
      <c r="K2" s="16"/>
      <c r="L2" s="16"/>
      <c r="M2" s="17"/>
      <c r="N2" s="14"/>
      <c r="O2" s="89"/>
    </row>
    <row r="3" spans="1:15" ht="21">
      <c r="A3" s="14"/>
      <c r="B3" s="14"/>
      <c r="C3" s="14"/>
      <c r="D3" s="9"/>
      <c r="E3" s="9"/>
      <c r="F3" s="9"/>
      <c r="G3" s="9"/>
      <c r="H3" s="9"/>
      <c r="I3" s="9"/>
      <c r="J3" s="9"/>
      <c r="K3" s="9"/>
      <c r="L3" s="14"/>
      <c r="M3" s="14"/>
      <c r="N3" s="14"/>
    </row>
    <row r="4" spans="1:15" ht="24.75">
      <c r="A4" s="14"/>
      <c r="B4" s="14"/>
      <c r="C4" s="14"/>
      <c r="D4" s="27" t="s">
        <v>36</v>
      </c>
      <c r="E4" s="96" t="s">
        <v>64</v>
      </c>
      <c r="F4" s="96"/>
      <c r="G4" s="11" t="s">
        <v>37</v>
      </c>
      <c r="H4" s="97" t="s">
        <v>64</v>
      </c>
      <c r="I4" s="97"/>
      <c r="J4" s="97"/>
      <c r="K4" s="97"/>
      <c r="L4" s="97"/>
      <c r="M4" s="14"/>
      <c r="N4" s="14"/>
    </row>
    <row r="5" spans="1:15" ht="23.25">
      <c r="A5" s="14"/>
      <c r="B5" s="14"/>
      <c r="C5" s="14"/>
      <c r="D5" s="11"/>
      <c r="E5" s="15"/>
      <c r="F5" s="15"/>
      <c r="G5" s="11"/>
      <c r="H5" s="15"/>
      <c r="I5" s="15"/>
      <c r="J5" s="11"/>
      <c r="K5" s="15"/>
      <c r="L5" s="15"/>
      <c r="M5" s="14"/>
      <c r="N5" s="14"/>
    </row>
    <row r="6" spans="1:15" ht="27">
      <c r="A6" s="14"/>
      <c r="B6" s="14"/>
      <c r="C6" s="14"/>
      <c r="D6" s="11"/>
      <c r="E6" s="11" t="s">
        <v>38</v>
      </c>
      <c r="F6" s="98" t="s">
        <v>64</v>
      </c>
      <c r="G6" s="98"/>
      <c r="H6" s="98"/>
      <c r="I6" s="15"/>
      <c r="J6" s="99" t="s">
        <v>62</v>
      </c>
      <c r="K6" s="99"/>
      <c r="L6" s="99"/>
      <c r="M6" s="99"/>
      <c r="N6" s="99"/>
    </row>
    <row r="7" spans="1:15" ht="16.5">
      <c r="E7" s="10" t="s">
        <v>4</v>
      </c>
      <c r="F7" s="10" t="s">
        <v>0</v>
      </c>
      <c r="G7" s="10" t="s">
        <v>5</v>
      </c>
      <c r="H7" s="12"/>
      <c r="J7" s="99"/>
      <c r="K7" s="99"/>
      <c r="L7" s="99"/>
      <c r="M7" s="99"/>
      <c r="N7" s="99"/>
    </row>
    <row r="8" spans="1:15" ht="15.75" customHeight="1">
      <c r="E8" s="85">
        <v>1</v>
      </c>
      <c r="F8" s="85" t="s">
        <v>64</v>
      </c>
      <c r="G8" s="85" t="s">
        <v>56</v>
      </c>
      <c r="H8" s="13"/>
      <c r="J8" s="99"/>
      <c r="K8" s="99"/>
      <c r="L8" s="99"/>
      <c r="M8" s="99"/>
      <c r="N8" s="99"/>
    </row>
    <row r="9" spans="1:15" ht="15.75" customHeight="1">
      <c r="E9" s="85">
        <v>2</v>
      </c>
      <c r="F9" s="85" t="s">
        <v>64</v>
      </c>
      <c r="G9" s="85" t="s">
        <v>56</v>
      </c>
      <c r="H9" s="13"/>
      <c r="J9" s="99"/>
      <c r="K9" s="99"/>
      <c r="L9" s="99"/>
      <c r="M9" s="99"/>
      <c r="N9" s="99"/>
    </row>
    <row r="10" spans="1:15" ht="15.75" customHeight="1">
      <c r="E10" s="85">
        <v>3</v>
      </c>
      <c r="F10" s="85" t="s">
        <v>64</v>
      </c>
      <c r="G10" s="85" t="s">
        <v>56</v>
      </c>
      <c r="H10" s="13"/>
      <c r="J10" s="99"/>
      <c r="K10" s="99"/>
      <c r="L10" s="99"/>
      <c r="M10" s="99"/>
      <c r="N10" s="99"/>
    </row>
    <row r="11" spans="1:15" ht="15.75" customHeight="1">
      <c r="E11" s="85">
        <v>4</v>
      </c>
      <c r="F11" s="85" t="s">
        <v>64</v>
      </c>
      <c r="G11" s="85" t="s">
        <v>56</v>
      </c>
      <c r="H11" s="13"/>
      <c r="J11" s="95"/>
      <c r="K11" s="95"/>
      <c r="L11" s="95"/>
      <c r="M11" s="95"/>
      <c r="N11" s="95"/>
    </row>
    <row r="12" spans="1:15" ht="15.75" customHeight="1">
      <c r="E12" s="85">
        <v>5</v>
      </c>
      <c r="F12" s="85" t="s">
        <v>64</v>
      </c>
      <c r="G12" s="85" t="s">
        <v>56</v>
      </c>
      <c r="H12" s="13"/>
      <c r="J12" s="95"/>
      <c r="K12" s="95"/>
      <c r="L12" s="95"/>
      <c r="M12" s="95"/>
      <c r="N12" s="95"/>
    </row>
    <row r="13" spans="1:15" ht="15.75" customHeight="1">
      <c r="E13" s="85">
        <v>6</v>
      </c>
      <c r="F13" s="85" t="s">
        <v>64</v>
      </c>
      <c r="G13" s="85" t="s">
        <v>56</v>
      </c>
      <c r="H13" s="13"/>
      <c r="J13" s="95"/>
      <c r="K13" s="95"/>
      <c r="L13" s="95"/>
      <c r="M13" s="95"/>
      <c r="N13" s="95"/>
    </row>
    <row r="14" spans="1:15" ht="15.75" customHeight="1">
      <c r="E14" s="85">
        <v>7</v>
      </c>
      <c r="F14" s="85" t="s">
        <v>64</v>
      </c>
      <c r="G14" s="85" t="s">
        <v>56</v>
      </c>
      <c r="H14" s="13"/>
      <c r="J14" s="95"/>
      <c r="K14" s="95"/>
      <c r="L14" s="95"/>
      <c r="M14" s="95"/>
      <c r="N14" s="95"/>
    </row>
    <row r="15" spans="1:15">
      <c r="E15" s="85">
        <v>8</v>
      </c>
      <c r="F15" s="85" t="s">
        <v>64</v>
      </c>
      <c r="G15" s="85" t="s">
        <v>56</v>
      </c>
      <c r="H15" s="13"/>
    </row>
    <row r="16" spans="1:15">
      <c r="E16" s="85">
        <v>9</v>
      </c>
      <c r="F16" s="85" t="s">
        <v>64</v>
      </c>
      <c r="G16" s="85" t="s">
        <v>56</v>
      </c>
      <c r="H16" s="13"/>
    </row>
    <row r="17" spans="5:8">
      <c r="E17" s="85">
        <v>10</v>
      </c>
      <c r="F17" s="85" t="s">
        <v>64</v>
      </c>
      <c r="G17" s="85" t="s">
        <v>56</v>
      </c>
      <c r="H17" s="13"/>
    </row>
    <row r="18" spans="5:8">
      <c r="E18" s="85">
        <v>11</v>
      </c>
      <c r="F18" s="85" t="s">
        <v>64</v>
      </c>
      <c r="G18" s="85" t="s">
        <v>56</v>
      </c>
      <c r="H18" s="13"/>
    </row>
    <row r="19" spans="5:8">
      <c r="E19" s="85">
        <v>12</v>
      </c>
      <c r="F19" s="85" t="s">
        <v>64</v>
      </c>
      <c r="G19" s="85" t="s">
        <v>56</v>
      </c>
      <c r="H19" s="13"/>
    </row>
    <row r="20" spans="5:8">
      <c r="E20" s="85">
        <v>13</v>
      </c>
      <c r="F20" s="85" t="s">
        <v>64</v>
      </c>
      <c r="G20" s="85" t="s">
        <v>56</v>
      </c>
      <c r="H20" s="13"/>
    </row>
    <row r="21" spans="5:8">
      <c r="E21" s="85">
        <v>14</v>
      </c>
      <c r="F21" s="85" t="s">
        <v>64</v>
      </c>
      <c r="G21" s="85" t="s">
        <v>56</v>
      </c>
      <c r="H21" s="13"/>
    </row>
    <row r="22" spans="5:8">
      <c r="E22" s="85">
        <v>15</v>
      </c>
      <c r="F22" s="85" t="s">
        <v>64</v>
      </c>
      <c r="G22" s="85" t="s">
        <v>56</v>
      </c>
      <c r="H22" s="13"/>
    </row>
    <row r="23" spans="5:8">
      <c r="E23" s="85">
        <v>16</v>
      </c>
      <c r="F23" s="85" t="s">
        <v>64</v>
      </c>
      <c r="G23" s="85" t="s">
        <v>56</v>
      </c>
      <c r="H23" s="13"/>
    </row>
    <row r="24" spans="5:8">
      <c r="E24" s="85">
        <v>17</v>
      </c>
      <c r="F24" s="85" t="s">
        <v>64</v>
      </c>
      <c r="G24" s="85" t="s">
        <v>56</v>
      </c>
      <c r="H24" s="13"/>
    </row>
    <row r="25" spans="5:8">
      <c r="E25" s="85">
        <v>18</v>
      </c>
      <c r="F25" s="85" t="s">
        <v>64</v>
      </c>
      <c r="G25" s="85" t="s">
        <v>56</v>
      </c>
      <c r="H25" s="13"/>
    </row>
    <row r="26" spans="5:8">
      <c r="E26" s="85">
        <v>19</v>
      </c>
      <c r="F26" s="85" t="s">
        <v>64</v>
      </c>
      <c r="G26" s="85" t="s">
        <v>56</v>
      </c>
      <c r="H26" s="13"/>
    </row>
    <row r="27" spans="5:8">
      <c r="E27" s="85">
        <v>20</v>
      </c>
      <c r="F27" s="85" t="s">
        <v>64</v>
      </c>
      <c r="G27" s="85" t="s">
        <v>56</v>
      </c>
      <c r="H27" s="13"/>
    </row>
    <row r="28" spans="5:8">
      <c r="E28" s="85">
        <v>21</v>
      </c>
      <c r="F28" s="85" t="s">
        <v>64</v>
      </c>
      <c r="G28" s="85" t="s">
        <v>56</v>
      </c>
      <c r="H28" s="13"/>
    </row>
    <row r="29" spans="5:8">
      <c r="E29" s="85">
        <v>22</v>
      </c>
      <c r="F29" s="85" t="s">
        <v>64</v>
      </c>
      <c r="G29" s="85" t="s">
        <v>56</v>
      </c>
      <c r="H29" s="13"/>
    </row>
    <row r="30" spans="5:8">
      <c r="E30" s="85">
        <v>23</v>
      </c>
      <c r="F30" s="85" t="s">
        <v>64</v>
      </c>
      <c r="G30" s="85" t="s">
        <v>56</v>
      </c>
      <c r="H30" s="13"/>
    </row>
    <row r="31" spans="5:8">
      <c r="E31" s="85">
        <v>24</v>
      </c>
      <c r="F31" s="85" t="s">
        <v>64</v>
      </c>
      <c r="G31" s="85" t="s">
        <v>56</v>
      </c>
      <c r="H31" s="13"/>
    </row>
    <row r="32" spans="5:8">
      <c r="E32" s="85">
        <v>25</v>
      </c>
      <c r="F32" s="85" t="s">
        <v>64</v>
      </c>
      <c r="G32" s="85" t="s">
        <v>56</v>
      </c>
      <c r="H32" s="13"/>
    </row>
    <row r="33" spans="5:8">
      <c r="E33" s="85">
        <v>26</v>
      </c>
      <c r="F33" s="85" t="s">
        <v>64</v>
      </c>
      <c r="G33" s="85" t="s">
        <v>56</v>
      </c>
      <c r="H33" s="13"/>
    </row>
    <row r="34" spans="5:8">
      <c r="E34" s="85">
        <v>27</v>
      </c>
      <c r="F34" s="85" t="s">
        <v>64</v>
      </c>
      <c r="G34" s="85" t="s">
        <v>56</v>
      </c>
      <c r="H34" s="13"/>
    </row>
    <row r="35" spans="5:8">
      <c r="E35" s="85">
        <v>28</v>
      </c>
      <c r="F35" s="85" t="s">
        <v>64</v>
      </c>
      <c r="G35" s="85" t="s">
        <v>56</v>
      </c>
      <c r="H35" s="13"/>
    </row>
    <row r="36" spans="5:8">
      <c r="E36" s="85">
        <v>29</v>
      </c>
      <c r="F36" s="85" t="s">
        <v>64</v>
      </c>
      <c r="G36" s="85" t="s">
        <v>56</v>
      </c>
      <c r="H36" s="13"/>
    </row>
    <row r="37" spans="5:8">
      <c r="E37" s="85">
        <v>30</v>
      </c>
      <c r="F37" s="85" t="s">
        <v>64</v>
      </c>
      <c r="G37" s="85" t="s">
        <v>56</v>
      </c>
      <c r="H37" s="13"/>
    </row>
    <row r="38" spans="5:8">
      <c r="E38" s="85">
        <v>31</v>
      </c>
      <c r="F38" s="85" t="s">
        <v>64</v>
      </c>
      <c r="G38" s="85" t="s">
        <v>56</v>
      </c>
      <c r="H38" s="13"/>
    </row>
    <row r="39" spans="5:8">
      <c r="E39" s="85">
        <v>32</v>
      </c>
      <c r="F39" s="85" t="s">
        <v>64</v>
      </c>
      <c r="G39" s="85" t="s">
        <v>56</v>
      </c>
      <c r="H39" s="13"/>
    </row>
    <row r="40" spans="5:8">
      <c r="E40" s="85">
        <v>33</v>
      </c>
      <c r="F40" s="85" t="s">
        <v>64</v>
      </c>
      <c r="G40" s="85" t="s">
        <v>56</v>
      </c>
      <c r="H40" s="13"/>
    </row>
    <row r="41" spans="5:8">
      <c r="E41" s="85">
        <v>34</v>
      </c>
      <c r="F41" s="85" t="s">
        <v>64</v>
      </c>
      <c r="G41" s="85" t="s">
        <v>56</v>
      </c>
      <c r="H41" s="13"/>
    </row>
    <row r="42" spans="5:8">
      <c r="E42" s="85">
        <v>35</v>
      </c>
      <c r="F42" s="85" t="s">
        <v>64</v>
      </c>
      <c r="G42" s="85" t="s">
        <v>56</v>
      </c>
      <c r="H42" s="13"/>
    </row>
    <row r="43" spans="5:8">
      <c r="E43" s="85">
        <v>36</v>
      </c>
      <c r="F43" s="85" t="s">
        <v>64</v>
      </c>
      <c r="G43" s="85" t="s">
        <v>56</v>
      </c>
      <c r="H43" s="13"/>
    </row>
    <row r="44" spans="5:8">
      <c r="E44" s="85">
        <v>37</v>
      </c>
      <c r="F44" s="85" t="s">
        <v>64</v>
      </c>
      <c r="G44" s="85" t="s">
        <v>56</v>
      </c>
      <c r="H44" s="13"/>
    </row>
    <row r="45" spans="5:8">
      <c r="E45" s="85">
        <v>38</v>
      </c>
      <c r="F45" s="85" t="s">
        <v>64</v>
      </c>
      <c r="G45" s="85" t="s">
        <v>56</v>
      </c>
      <c r="H45" s="13"/>
    </row>
    <row r="46" spans="5:8">
      <c r="E46" s="85">
        <v>39</v>
      </c>
      <c r="F46" s="85" t="s">
        <v>64</v>
      </c>
      <c r="G46" s="85" t="s">
        <v>56</v>
      </c>
      <c r="H46" s="13"/>
    </row>
    <row r="47" spans="5:8">
      <c r="E47" s="85">
        <v>40</v>
      </c>
      <c r="F47" s="85" t="s">
        <v>64</v>
      </c>
      <c r="G47" s="85" t="s">
        <v>56</v>
      </c>
      <c r="H47" s="13"/>
    </row>
    <row r="48" spans="5:8">
      <c r="E48" s="85">
        <v>41</v>
      </c>
      <c r="F48" s="85" t="s">
        <v>64</v>
      </c>
      <c r="G48" s="85" t="s">
        <v>56</v>
      </c>
      <c r="H48" s="13"/>
    </row>
    <row r="49" spans="5:8">
      <c r="E49" s="85">
        <v>42</v>
      </c>
      <c r="F49" s="85" t="s">
        <v>64</v>
      </c>
      <c r="G49" s="85" t="s">
        <v>56</v>
      </c>
      <c r="H49" s="13"/>
    </row>
    <row r="50" spans="5:8">
      <c r="E50" s="85">
        <v>43</v>
      </c>
      <c r="F50" s="85" t="s">
        <v>64</v>
      </c>
      <c r="G50" s="85" t="s">
        <v>56</v>
      </c>
      <c r="H50" s="13"/>
    </row>
    <row r="51" spans="5:8">
      <c r="E51" s="85">
        <v>44</v>
      </c>
      <c r="F51" s="85" t="s">
        <v>64</v>
      </c>
      <c r="G51" s="85" t="s">
        <v>56</v>
      </c>
      <c r="H51" s="13"/>
    </row>
    <row r="52" spans="5:8">
      <c r="E52" s="85">
        <v>45</v>
      </c>
      <c r="F52" s="85" t="s">
        <v>64</v>
      </c>
      <c r="G52" s="85" t="s">
        <v>56</v>
      </c>
      <c r="H52" s="13"/>
    </row>
    <row r="53" spans="5:8">
      <c r="E53" s="85">
        <v>46</v>
      </c>
      <c r="F53" s="85" t="s">
        <v>64</v>
      </c>
      <c r="G53" s="85" t="s">
        <v>56</v>
      </c>
      <c r="H53" s="13"/>
    </row>
    <row r="54" spans="5:8">
      <c r="E54" s="85">
        <v>47</v>
      </c>
      <c r="F54" s="85" t="s">
        <v>64</v>
      </c>
      <c r="G54" s="85" t="s">
        <v>56</v>
      </c>
      <c r="H54" s="13"/>
    </row>
    <row r="55" spans="5:8">
      <c r="E55" s="85">
        <v>48</v>
      </c>
      <c r="F55" s="85" t="s">
        <v>64</v>
      </c>
      <c r="G55" s="85" t="s">
        <v>56</v>
      </c>
      <c r="H55" s="13"/>
    </row>
    <row r="56" spans="5:8">
      <c r="E56" s="85">
        <v>49</v>
      </c>
      <c r="F56" s="85" t="s">
        <v>64</v>
      </c>
      <c r="G56" s="85" t="s">
        <v>56</v>
      </c>
      <c r="H56" s="13"/>
    </row>
    <row r="57" spans="5:8">
      <c r="E57" s="85">
        <v>50</v>
      </c>
      <c r="F57" s="85" t="s">
        <v>64</v>
      </c>
      <c r="G57" s="85" t="s">
        <v>56</v>
      </c>
      <c r="H57" s="13"/>
    </row>
    <row r="58" spans="5:8">
      <c r="E58" s="13"/>
      <c r="F58" s="13"/>
      <c r="G58" s="13"/>
      <c r="H58" s="13"/>
    </row>
    <row r="59" spans="5:8">
      <c r="E59" s="13"/>
      <c r="F59" s="13"/>
      <c r="G59" s="13"/>
      <c r="H59" s="13"/>
    </row>
    <row r="60" spans="5:8">
      <c r="E60" s="13"/>
      <c r="F60" s="13"/>
      <c r="G60" s="13"/>
      <c r="H60" s="13"/>
    </row>
    <row r="61" spans="5:8">
      <c r="E61" s="13"/>
      <c r="F61" s="13"/>
      <c r="G61" s="13"/>
      <c r="H61" s="13"/>
    </row>
    <row r="62" spans="5:8">
      <c r="E62" s="13"/>
      <c r="F62" s="13"/>
      <c r="G62" s="13"/>
      <c r="H62" s="13"/>
    </row>
  </sheetData>
  <dataConsolidate/>
  <mergeCells count="4">
    <mergeCell ref="E4:F4"/>
    <mergeCell ref="H4:L4"/>
    <mergeCell ref="F6:H6"/>
    <mergeCell ref="J6:N10"/>
  </mergeCells>
  <pageMargins left="0.7" right="0.7" top="0.75" bottom="0.75" header="0.3" footer="0.3"/>
  <pageSetup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O52"/>
  <sheetViews>
    <sheetView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AP9" sqref="AP9"/>
    </sheetView>
  </sheetViews>
  <sheetFormatPr defaultColWidth="9.140625" defaultRowHeight="15"/>
  <cols>
    <col min="1" max="1" width="7.42578125" style="37" bestFit="1" customWidth="1"/>
    <col min="2" max="2" width="17" style="37" customWidth="1"/>
    <col min="3" max="3" width="9" style="37" bestFit="1" customWidth="1"/>
    <col min="4" max="5" width="9.140625" style="37" hidden="1" customWidth="1"/>
    <col min="6" max="36" width="7.28515625" style="37" bestFit="1" customWidth="1"/>
    <col min="37" max="37" width="10.140625" style="37" bestFit="1" customWidth="1"/>
    <col min="38" max="38" width="10.28515625" style="37" bestFit="1" customWidth="1"/>
    <col min="39" max="39" width="10.140625" style="37" bestFit="1" customWidth="1"/>
    <col min="40" max="40" width="13.28515625" style="37" bestFit="1" customWidth="1"/>
    <col min="41" max="41" width="12.42578125" style="37" bestFit="1" customWidth="1"/>
    <col min="42" max="16384" width="9.140625" style="37"/>
  </cols>
  <sheetData>
    <row r="1" spans="1:41" ht="36.75">
      <c r="A1" s="64" t="s">
        <v>47</v>
      </c>
    </row>
    <row r="2" spans="1:41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41122</v>
      </c>
      <c r="G2" s="46">
        <v>41123</v>
      </c>
      <c r="H2" s="46">
        <v>41124</v>
      </c>
      <c r="I2" s="46">
        <v>41125</v>
      </c>
      <c r="J2" s="46">
        <v>41126</v>
      </c>
      <c r="K2" s="46">
        <v>41127</v>
      </c>
      <c r="L2" s="46">
        <v>41128</v>
      </c>
      <c r="M2" s="46">
        <v>41129</v>
      </c>
      <c r="N2" s="46">
        <v>41130</v>
      </c>
      <c r="O2" s="46">
        <v>41131</v>
      </c>
      <c r="P2" s="46">
        <v>41132</v>
      </c>
      <c r="Q2" s="46">
        <v>41133</v>
      </c>
      <c r="R2" s="46">
        <v>41134</v>
      </c>
      <c r="S2" s="46">
        <v>41135</v>
      </c>
      <c r="T2" s="46">
        <v>41136</v>
      </c>
      <c r="U2" s="46">
        <v>41137</v>
      </c>
      <c r="V2" s="46">
        <v>41138</v>
      </c>
      <c r="W2" s="46">
        <v>41139</v>
      </c>
      <c r="X2" s="46">
        <v>41140</v>
      </c>
      <c r="Y2" s="46">
        <v>41141</v>
      </c>
      <c r="Z2" s="46">
        <v>41142</v>
      </c>
      <c r="AA2" s="46">
        <v>41143</v>
      </c>
      <c r="AB2" s="46">
        <v>41144</v>
      </c>
      <c r="AC2" s="46">
        <v>41145</v>
      </c>
      <c r="AD2" s="46">
        <v>41146</v>
      </c>
      <c r="AE2" s="46">
        <v>41147</v>
      </c>
      <c r="AF2" s="46">
        <v>41148</v>
      </c>
      <c r="AG2" s="46">
        <v>41149</v>
      </c>
      <c r="AH2" s="46">
        <v>41150</v>
      </c>
      <c r="AI2" s="46">
        <v>41151</v>
      </c>
      <c r="AJ2" s="46">
        <v>41152</v>
      </c>
      <c r="AK2" s="1" t="s">
        <v>7</v>
      </c>
      <c r="AL2" s="1" t="s">
        <v>6</v>
      </c>
      <c r="AM2" s="1" t="s">
        <v>8</v>
      </c>
      <c r="AN2" s="47" t="s">
        <v>39</v>
      </c>
      <c r="AO2" s="2" t="s">
        <v>9</v>
      </c>
    </row>
    <row r="3" spans="1:41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68" t="s">
        <v>3</v>
      </c>
      <c r="AK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+COUNTIF(AJ3,"=leave")</f>
        <v>0</v>
      </c>
      <c r="AL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+COUNTIF(AJ3,"=Absent")</f>
        <v>0</v>
      </c>
      <c r="AM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AJ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Program")+COUNTIF(AJ3,"=School Program")</f>
        <v>31</v>
      </c>
      <c r="AN3" s="48">
        <f>AK3+AL3</f>
        <v>0</v>
      </c>
      <c r="AO3" s="49">
        <f>AN3+AM3</f>
        <v>31</v>
      </c>
    </row>
    <row r="4" spans="1:41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68" t="s">
        <v>3</v>
      </c>
      <c r="AK4" s="48">
        <f t="shared" ref="AK4:AK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+COUNTIF(AJ4,"=leave")</f>
        <v>0</v>
      </c>
      <c r="AL4" s="48">
        <f t="shared" ref="AL4:AL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+COUNTIF(AJ4,"=Absent")</f>
        <v>0</v>
      </c>
      <c r="AM4" s="48">
        <f t="shared" ref="AM4:AM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AJ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Program")+COUNTIF(AJ4,"=School Program")</f>
        <v>31</v>
      </c>
      <c r="AN4" s="48">
        <f t="shared" ref="AN4:AN52" si="3">AK4+AL4</f>
        <v>0</v>
      </c>
      <c r="AO4" s="49">
        <f t="shared" ref="AO4:AO52" si="4">AN4+AM4</f>
        <v>31</v>
      </c>
    </row>
    <row r="5" spans="1:41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68" t="s">
        <v>3</v>
      </c>
      <c r="AK5" s="48">
        <f t="shared" si="0"/>
        <v>0</v>
      </c>
      <c r="AL5" s="48">
        <f t="shared" si="1"/>
        <v>0</v>
      </c>
      <c r="AM5" s="48">
        <f t="shared" si="2"/>
        <v>31</v>
      </c>
      <c r="AN5" s="48">
        <f t="shared" si="3"/>
        <v>0</v>
      </c>
      <c r="AO5" s="49">
        <f t="shared" si="4"/>
        <v>31</v>
      </c>
    </row>
    <row r="6" spans="1:41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68" t="s">
        <v>3</v>
      </c>
      <c r="AK6" s="48">
        <f t="shared" si="0"/>
        <v>0</v>
      </c>
      <c r="AL6" s="48">
        <f t="shared" si="1"/>
        <v>0</v>
      </c>
      <c r="AM6" s="48">
        <f t="shared" si="2"/>
        <v>31</v>
      </c>
      <c r="AN6" s="48">
        <f t="shared" si="3"/>
        <v>0</v>
      </c>
      <c r="AO6" s="49">
        <f t="shared" si="4"/>
        <v>31</v>
      </c>
    </row>
    <row r="7" spans="1:41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68" t="s">
        <v>3</v>
      </c>
      <c r="AK7" s="48">
        <f t="shared" si="0"/>
        <v>0</v>
      </c>
      <c r="AL7" s="48">
        <f t="shared" si="1"/>
        <v>0</v>
      </c>
      <c r="AM7" s="48">
        <f t="shared" si="2"/>
        <v>31</v>
      </c>
      <c r="AN7" s="48">
        <f t="shared" si="3"/>
        <v>0</v>
      </c>
      <c r="AO7" s="49">
        <f t="shared" si="4"/>
        <v>31</v>
      </c>
    </row>
    <row r="8" spans="1:41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68" t="s">
        <v>3</v>
      </c>
      <c r="AK8" s="48">
        <f t="shared" si="0"/>
        <v>0</v>
      </c>
      <c r="AL8" s="48">
        <f t="shared" si="1"/>
        <v>0</v>
      </c>
      <c r="AM8" s="48">
        <f t="shared" si="2"/>
        <v>31</v>
      </c>
      <c r="AN8" s="48">
        <f t="shared" si="3"/>
        <v>0</v>
      </c>
      <c r="AO8" s="49">
        <f t="shared" si="4"/>
        <v>31</v>
      </c>
    </row>
    <row r="9" spans="1:41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5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68" t="s">
        <v>3</v>
      </c>
      <c r="AK9" s="48">
        <f t="shared" si="0"/>
        <v>0</v>
      </c>
      <c r="AL9" s="48">
        <f t="shared" si="1"/>
        <v>0</v>
      </c>
      <c r="AM9" s="48">
        <f t="shared" si="2"/>
        <v>31</v>
      </c>
      <c r="AN9" s="48">
        <f t="shared" si="3"/>
        <v>0</v>
      </c>
      <c r="AO9" s="49">
        <f t="shared" si="4"/>
        <v>31</v>
      </c>
    </row>
    <row r="10" spans="1:41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68" t="s">
        <v>3</v>
      </c>
      <c r="AK10" s="48">
        <f t="shared" si="0"/>
        <v>0</v>
      </c>
      <c r="AL10" s="48">
        <f t="shared" si="1"/>
        <v>0</v>
      </c>
      <c r="AM10" s="48">
        <f t="shared" si="2"/>
        <v>31</v>
      </c>
      <c r="AN10" s="48">
        <f t="shared" si="3"/>
        <v>0</v>
      </c>
      <c r="AO10" s="49">
        <f t="shared" si="4"/>
        <v>31</v>
      </c>
    </row>
    <row r="11" spans="1:41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68" t="s">
        <v>3</v>
      </c>
      <c r="AK11" s="48">
        <f t="shared" si="0"/>
        <v>0</v>
      </c>
      <c r="AL11" s="48">
        <f t="shared" si="1"/>
        <v>0</v>
      </c>
      <c r="AM11" s="48">
        <f t="shared" si="2"/>
        <v>31</v>
      </c>
      <c r="AN11" s="48">
        <f t="shared" si="3"/>
        <v>0</v>
      </c>
      <c r="AO11" s="49">
        <f t="shared" si="4"/>
        <v>31</v>
      </c>
    </row>
    <row r="12" spans="1:41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68" t="s">
        <v>3</v>
      </c>
      <c r="AK12" s="48">
        <f t="shared" si="0"/>
        <v>0</v>
      </c>
      <c r="AL12" s="48">
        <f t="shared" si="1"/>
        <v>0</v>
      </c>
      <c r="AM12" s="48">
        <f t="shared" si="2"/>
        <v>31</v>
      </c>
      <c r="AN12" s="48">
        <f t="shared" si="3"/>
        <v>0</v>
      </c>
      <c r="AO12" s="49">
        <f t="shared" si="4"/>
        <v>31</v>
      </c>
    </row>
    <row r="13" spans="1:41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68" t="s">
        <v>3</v>
      </c>
      <c r="AK13" s="48">
        <f t="shared" si="0"/>
        <v>0</v>
      </c>
      <c r="AL13" s="48">
        <f t="shared" si="1"/>
        <v>0</v>
      </c>
      <c r="AM13" s="48">
        <f t="shared" si="2"/>
        <v>31</v>
      </c>
      <c r="AN13" s="48">
        <f t="shared" si="3"/>
        <v>0</v>
      </c>
      <c r="AO13" s="49">
        <f t="shared" si="4"/>
        <v>31</v>
      </c>
    </row>
    <row r="14" spans="1:41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68" t="s">
        <v>3</v>
      </c>
      <c r="AK14" s="48">
        <f t="shared" si="0"/>
        <v>0</v>
      </c>
      <c r="AL14" s="48">
        <f t="shared" si="1"/>
        <v>0</v>
      </c>
      <c r="AM14" s="48">
        <f t="shared" si="2"/>
        <v>31</v>
      </c>
      <c r="AN14" s="48">
        <f t="shared" si="3"/>
        <v>0</v>
      </c>
      <c r="AO14" s="49">
        <f t="shared" si="4"/>
        <v>31</v>
      </c>
    </row>
    <row r="15" spans="1:41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68" t="s">
        <v>3</v>
      </c>
      <c r="AK15" s="48">
        <f t="shared" si="0"/>
        <v>0</v>
      </c>
      <c r="AL15" s="48">
        <f t="shared" si="1"/>
        <v>0</v>
      </c>
      <c r="AM15" s="48">
        <f t="shared" si="2"/>
        <v>31</v>
      </c>
      <c r="AN15" s="48">
        <f t="shared" si="3"/>
        <v>0</v>
      </c>
      <c r="AO15" s="49">
        <f t="shared" si="4"/>
        <v>31</v>
      </c>
    </row>
    <row r="16" spans="1:41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68" t="s">
        <v>3</v>
      </c>
      <c r="AK16" s="48">
        <f t="shared" si="0"/>
        <v>0</v>
      </c>
      <c r="AL16" s="48">
        <f t="shared" si="1"/>
        <v>0</v>
      </c>
      <c r="AM16" s="48">
        <f t="shared" si="2"/>
        <v>31</v>
      </c>
      <c r="AN16" s="48">
        <f t="shared" si="3"/>
        <v>0</v>
      </c>
      <c r="AO16" s="49">
        <f t="shared" si="4"/>
        <v>31</v>
      </c>
    </row>
    <row r="17" spans="1:41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68" t="s">
        <v>3</v>
      </c>
      <c r="AK17" s="48">
        <f t="shared" si="0"/>
        <v>0</v>
      </c>
      <c r="AL17" s="48">
        <f t="shared" si="1"/>
        <v>0</v>
      </c>
      <c r="AM17" s="48">
        <f t="shared" si="2"/>
        <v>31</v>
      </c>
      <c r="AN17" s="48">
        <f t="shared" si="3"/>
        <v>0</v>
      </c>
      <c r="AO17" s="49">
        <f t="shared" si="4"/>
        <v>31</v>
      </c>
    </row>
    <row r="18" spans="1:41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68" t="s">
        <v>3</v>
      </c>
      <c r="AK18" s="48">
        <f t="shared" si="0"/>
        <v>0</v>
      </c>
      <c r="AL18" s="48">
        <f t="shared" si="1"/>
        <v>0</v>
      </c>
      <c r="AM18" s="48">
        <f t="shared" si="2"/>
        <v>31</v>
      </c>
      <c r="AN18" s="48">
        <f t="shared" si="3"/>
        <v>0</v>
      </c>
      <c r="AO18" s="49">
        <f t="shared" si="4"/>
        <v>31</v>
      </c>
    </row>
    <row r="19" spans="1:41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68" t="s">
        <v>3</v>
      </c>
      <c r="AK19" s="48">
        <f t="shared" si="0"/>
        <v>0</v>
      </c>
      <c r="AL19" s="48">
        <f t="shared" si="1"/>
        <v>0</v>
      </c>
      <c r="AM19" s="48">
        <f t="shared" si="2"/>
        <v>31</v>
      </c>
      <c r="AN19" s="48">
        <f t="shared" si="3"/>
        <v>0</v>
      </c>
      <c r="AO19" s="49">
        <f t="shared" si="4"/>
        <v>31</v>
      </c>
    </row>
    <row r="20" spans="1:41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68" t="s">
        <v>3</v>
      </c>
      <c r="AK20" s="48">
        <f t="shared" si="0"/>
        <v>0</v>
      </c>
      <c r="AL20" s="48">
        <f t="shared" si="1"/>
        <v>0</v>
      </c>
      <c r="AM20" s="48">
        <f t="shared" si="2"/>
        <v>31</v>
      </c>
      <c r="AN20" s="48">
        <f t="shared" si="3"/>
        <v>0</v>
      </c>
      <c r="AO20" s="49">
        <f t="shared" si="4"/>
        <v>31</v>
      </c>
    </row>
    <row r="21" spans="1:41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68" t="s">
        <v>3</v>
      </c>
      <c r="AK21" s="48">
        <f t="shared" si="0"/>
        <v>0</v>
      </c>
      <c r="AL21" s="48">
        <f t="shared" si="1"/>
        <v>0</v>
      </c>
      <c r="AM21" s="48">
        <f t="shared" si="2"/>
        <v>31</v>
      </c>
      <c r="AN21" s="48">
        <f t="shared" si="3"/>
        <v>0</v>
      </c>
      <c r="AO21" s="49">
        <f t="shared" si="4"/>
        <v>31</v>
      </c>
    </row>
    <row r="22" spans="1:41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68" t="s">
        <v>3</v>
      </c>
      <c r="AK22" s="48">
        <f t="shared" si="0"/>
        <v>0</v>
      </c>
      <c r="AL22" s="48">
        <f t="shared" si="1"/>
        <v>0</v>
      </c>
      <c r="AM22" s="48">
        <f t="shared" si="2"/>
        <v>31</v>
      </c>
      <c r="AN22" s="48">
        <f t="shared" si="3"/>
        <v>0</v>
      </c>
      <c r="AO22" s="49">
        <f t="shared" si="4"/>
        <v>31</v>
      </c>
    </row>
    <row r="23" spans="1:41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68" t="s">
        <v>3</v>
      </c>
      <c r="AK23" s="48">
        <f t="shared" si="0"/>
        <v>0</v>
      </c>
      <c r="AL23" s="48">
        <f t="shared" si="1"/>
        <v>0</v>
      </c>
      <c r="AM23" s="48">
        <f t="shared" si="2"/>
        <v>31</v>
      </c>
      <c r="AN23" s="48">
        <f t="shared" si="3"/>
        <v>0</v>
      </c>
      <c r="AO23" s="49">
        <f t="shared" si="4"/>
        <v>31</v>
      </c>
    </row>
    <row r="24" spans="1:41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68" t="s">
        <v>3</v>
      </c>
      <c r="AK24" s="48">
        <f t="shared" si="0"/>
        <v>0</v>
      </c>
      <c r="AL24" s="48">
        <f t="shared" si="1"/>
        <v>0</v>
      </c>
      <c r="AM24" s="48">
        <f t="shared" si="2"/>
        <v>31</v>
      </c>
      <c r="AN24" s="48">
        <f t="shared" si="3"/>
        <v>0</v>
      </c>
      <c r="AO24" s="49">
        <f t="shared" si="4"/>
        <v>31</v>
      </c>
    </row>
    <row r="25" spans="1:41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68" t="s">
        <v>3</v>
      </c>
      <c r="AK25" s="48">
        <f t="shared" si="0"/>
        <v>0</v>
      </c>
      <c r="AL25" s="48">
        <f t="shared" si="1"/>
        <v>0</v>
      </c>
      <c r="AM25" s="48">
        <f t="shared" si="2"/>
        <v>31</v>
      </c>
      <c r="AN25" s="48">
        <f t="shared" si="3"/>
        <v>0</v>
      </c>
      <c r="AO25" s="49">
        <f t="shared" si="4"/>
        <v>31</v>
      </c>
    </row>
    <row r="26" spans="1:41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68" t="s">
        <v>3</v>
      </c>
      <c r="AK26" s="48">
        <f t="shared" si="0"/>
        <v>0</v>
      </c>
      <c r="AL26" s="48">
        <f t="shared" si="1"/>
        <v>0</v>
      </c>
      <c r="AM26" s="48">
        <f t="shared" si="2"/>
        <v>31</v>
      </c>
      <c r="AN26" s="48">
        <f t="shared" si="3"/>
        <v>0</v>
      </c>
      <c r="AO26" s="49">
        <f t="shared" si="4"/>
        <v>31</v>
      </c>
    </row>
    <row r="27" spans="1:41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68" t="s">
        <v>3</v>
      </c>
      <c r="AK27" s="48">
        <f t="shared" si="0"/>
        <v>0</v>
      </c>
      <c r="AL27" s="48">
        <f t="shared" si="1"/>
        <v>0</v>
      </c>
      <c r="AM27" s="48">
        <f t="shared" si="2"/>
        <v>31</v>
      </c>
      <c r="AN27" s="48">
        <f t="shared" si="3"/>
        <v>0</v>
      </c>
      <c r="AO27" s="49">
        <f t="shared" si="4"/>
        <v>31</v>
      </c>
    </row>
    <row r="28" spans="1:41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68" t="s">
        <v>3</v>
      </c>
      <c r="AK28" s="48">
        <f t="shared" si="0"/>
        <v>0</v>
      </c>
      <c r="AL28" s="48">
        <f t="shared" si="1"/>
        <v>0</v>
      </c>
      <c r="AM28" s="48">
        <f t="shared" si="2"/>
        <v>31</v>
      </c>
      <c r="AN28" s="48">
        <f t="shared" si="3"/>
        <v>0</v>
      </c>
      <c r="AO28" s="49">
        <f t="shared" si="4"/>
        <v>31</v>
      </c>
    </row>
    <row r="29" spans="1:41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68" t="s">
        <v>3</v>
      </c>
      <c r="AK29" s="48">
        <f t="shared" si="0"/>
        <v>0</v>
      </c>
      <c r="AL29" s="48">
        <f t="shared" si="1"/>
        <v>0</v>
      </c>
      <c r="AM29" s="48">
        <f t="shared" si="2"/>
        <v>31</v>
      </c>
      <c r="AN29" s="48">
        <f t="shared" si="3"/>
        <v>0</v>
      </c>
      <c r="AO29" s="49">
        <f t="shared" si="4"/>
        <v>31</v>
      </c>
    </row>
    <row r="30" spans="1:41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68" t="s">
        <v>3</v>
      </c>
      <c r="AK30" s="48">
        <f t="shared" si="0"/>
        <v>0</v>
      </c>
      <c r="AL30" s="48">
        <f t="shared" si="1"/>
        <v>0</v>
      </c>
      <c r="AM30" s="48">
        <f t="shared" si="2"/>
        <v>31</v>
      </c>
      <c r="AN30" s="48">
        <f t="shared" si="3"/>
        <v>0</v>
      </c>
      <c r="AO30" s="49">
        <f t="shared" si="4"/>
        <v>31</v>
      </c>
    </row>
    <row r="31" spans="1:41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68" t="s">
        <v>3</v>
      </c>
      <c r="AK31" s="48">
        <f t="shared" si="0"/>
        <v>0</v>
      </c>
      <c r="AL31" s="48">
        <f t="shared" si="1"/>
        <v>0</v>
      </c>
      <c r="AM31" s="48">
        <f t="shared" si="2"/>
        <v>31</v>
      </c>
      <c r="AN31" s="48">
        <f t="shared" si="3"/>
        <v>0</v>
      </c>
      <c r="AO31" s="49">
        <f t="shared" si="4"/>
        <v>31</v>
      </c>
    </row>
    <row r="32" spans="1:41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68" t="s">
        <v>3</v>
      </c>
      <c r="AK32" s="48">
        <f t="shared" si="0"/>
        <v>0</v>
      </c>
      <c r="AL32" s="48">
        <f t="shared" si="1"/>
        <v>0</v>
      </c>
      <c r="AM32" s="48">
        <f t="shared" si="2"/>
        <v>31</v>
      </c>
      <c r="AN32" s="48">
        <f t="shared" si="3"/>
        <v>0</v>
      </c>
      <c r="AO32" s="49">
        <f t="shared" si="4"/>
        <v>31</v>
      </c>
    </row>
    <row r="33" spans="1:41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68" t="s">
        <v>3</v>
      </c>
      <c r="AK33" s="48">
        <f t="shared" si="0"/>
        <v>0</v>
      </c>
      <c r="AL33" s="48">
        <f t="shared" si="1"/>
        <v>0</v>
      </c>
      <c r="AM33" s="48">
        <f t="shared" si="2"/>
        <v>31</v>
      </c>
      <c r="AN33" s="48">
        <f t="shared" si="3"/>
        <v>0</v>
      </c>
      <c r="AO33" s="49">
        <f t="shared" si="4"/>
        <v>31</v>
      </c>
    </row>
    <row r="34" spans="1:41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68" t="s">
        <v>3</v>
      </c>
      <c r="AK34" s="48">
        <f t="shared" si="0"/>
        <v>0</v>
      </c>
      <c r="AL34" s="48">
        <f t="shared" si="1"/>
        <v>0</v>
      </c>
      <c r="AM34" s="48">
        <f t="shared" si="2"/>
        <v>31</v>
      </c>
      <c r="AN34" s="48">
        <f t="shared" si="3"/>
        <v>0</v>
      </c>
      <c r="AO34" s="49">
        <f t="shared" si="4"/>
        <v>31</v>
      </c>
    </row>
    <row r="35" spans="1:41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68" t="s">
        <v>3</v>
      </c>
      <c r="AK35" s="48">
        <f t="shared" si="0"/>
        <v>0</v>
      </c>
      <c r="AL35" s="48">
        <f t="shared" si="1"/>
        <v>0</v>
      </c>
      <c r="AM35" s="48">
        <f t="shared" si="2"/>
        <v>31</v>
      </c>
      <c r="AN35" s="48">
        <f t="shared" si="3"/>
        <v>0</v>
      </c>
      <c r="AO35" s="49">
        <f t="shared" si="4"/>
        <v>31</v>
      </c>
    </row>
    <row r="36" spans="1:41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68" t="s">
        <v>3</v>
      </c>
      <c r="AK36" s="48">
        <f t="shared" si="0"/>
        <v>0</v>
      </c>
      <c r="AL36" s="48">
        <f t="shared" si="1"/>
        <v>0</v>
      </c>
      <c r="AM36" s="48">
        <f t="shared" si="2"/>
        <v>31</v>
      </c>
      <c r="AN36" s="48">
        <f t="shared" si="3"/>
        <v>0</v>
      </c>
      <c r="AO36" s="49">
        <f t="shared" si="4"/>
        <v>31</v>
      </c>
    </row>
    <row r="37" spans="1:41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68" t="s">
        <v>3</v>
      </c>
      <c r="AK37" s="48">
        <f t="shared" si="0"/>
        <v>0</v>
      </c>
      <c r="AL37" s="48">
        <f t="shared" si="1"/>
        <v>0</v>
      </c>
      <c r="AM37" s="48">
        <f t="shared" si="2"/>
        <v>31</v>
      </c>
      <c r="AN37" s="48">
        <f t="shared" si="3"/>
        <v>0</v>
      </c>
      <c r="AO37" s="49">
        <f t="shared" si="4"/>
        <v>31</v>
      </c>
    </row>
    <row r="38" spans="1:41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68" t="s">
        <v>3</v>
      </c>
      <c r="AK38" s="48">
        <f t="shared" si="0"/>
        <v>0</v>
      </c>
      <c r="AL38" s="48">
        <f t="shared" si="1"/>
        <v>0</v>
      </c>
      <c r="AM38" s="48">
        <f t="shared" si="2"/>
        <v>31</v>
      </c>
      <c r="AN38" s="48">
        <f t="shared" si="3"/>
        <v>0</v>
      </c>
      <c r="AO38" s="49">
        <f t="shared" si="4"/>
        <v>31</v>
      </c>
    </row>
    <row r="39" spans="1:41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68" t="s">
        <v>3</v>
      </c>
      <c r="AK39" s="48">
        <f t="shared" si="0"/>
        <v>0</v>
      </c>
      <c r="AL39" s="48">
        <f t="shared" si="1"/>
        <v>0</v>
      </c>
      <c r="AM39" s="48">
        <f t="shared" si="2"/>
        <v>31</v>
      </c>
      <c r="AN39" s="48">
        <f t="shared" si="3"/>
        <v>0</v>
      </c>
      <c r="AO39" s="49">
        <f t="shared" si="4"/>
        <v>31</v>
      </c>
    </row>
    <row r="40" spans="1:41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68" t="s">
        <v>3</v>
      </c>
      <c r="AK40" s="48">
        <f t="shared" si="0"/>
        <v>0</v>
      </c>
      <c r="AL40" s="48">
        <f t="shared" si="1"/>
        <v>0</v>
      </c>
      <c r="AM40" s="48">
        <f t="shared" si="2"/>
        <v>31</v>
      </c>
      <c r="AN40" s="48">
        <f t="shared" si="3"/>
        <v>0</v>
      </c>
      <c r="AO40" s="49">
        <f t="shared" si="4"/>
        <v>31</v>
      </c>
    </row>
    <row r="41" spans="1:41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68" t="s">
        <v>3</v>
      </c>
      <c r="AK41" s="48">
        <f t="shared" si="0"/>
        <v>0</v>
      </c>
      <c r="AL41" s="48">
        <f t="shared" si="1"/>
        <v>0</v>
      </c>
      <c r="AM41" s="48">
        <f t="shared" si="2"/>
        <v>31</v>
      </c>
      <c r="AN41" s="48">
        <f t="shared" si="3"/>
        <v>0</v>
      </c>
      <c r="AO41" s="49">
        <f t="shared" si="4"/>
        <v>31</v>
      </c>
    </row>
    <row r="42" spans="1:41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68" t="s">
        <v>3</v>
      </c>
      <c r="AK42" s="48">
        <f t="shared" si="0"/>
        <v>0</v>
      </c>
      <c r="AL42" s="48">
        <f t="shared" si="1"/>
        <v>0</v>
      </c>
      <c r="AM42" s="48">
        <f t="shared" si="2"/>
        <v>31</v>
      </c>
      <c r="AN42" s="48">
        <f t="shared" si="3"/>
        <v>0</v>
      </c>
      <c r="AO42" s="49">
        <f t="shared" si="4"/>
        <v>31</v>
      </c>
    </row>
    <row r="43" spans="1:41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68" t="s">
        <v>3</v>
      </c>
      <c r="AK43" s="48">
        <f t="shared" si="0"/>
        <v>0</v>
      </c>
      <c r="AL43" s="48">
        <f t="shared" si="1"/>
        <v>0</v>
      </c>
      <c r="AM43" s="48">
        <f t="shared" si="2"/>
        <v>31</v>
      </c>
      <c r="AN43" s="48">
        <f t="shared" si="3"/>
        <v>0</v>
      </c>
      <c r="AO43" s="49">
        <f t="shared" si="4"/>
        <v>31</v>
      </c>
    </row>
    <row r="44" spans="1:41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68" t="s">
        <v>3</v>
      </c>
      <c r="AK44" s="48">
        <f t="shared" si="0"/>
        <v>0</v>
      </c>
      <c r="AL44" s="48">
        <f t="shared" si="1"/>
        <v>0</v>
      </c>
      <c r="AM44" s="48">
        <f t="shared" si="2"/>
        <v>31</v>
      </c>
      <c r="AN44" s="48">
        <f t="shared" si="3"/>
        <v>0</v>
      </c>
      <c r="AO44" s="49">
        <f t="shared" si="4"/>
        <v>31</v>
      </c>
    </row>
    <row r="45" spans="1:41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68" t="s">
        <v>3</v>
      </c>
      <c r="AK45" s="48">
        <f t="shared" si="0"/>
        <v>0</v>
      </c>
      <c r="AL45" s="48">
        <f t="shared" si="1"/>
        <v>0</v>
      </c>
      <c r="AM45" s="48">
        <f t="shared" si="2"/>
        <v>31</v>
      </c>
      <c r="AN45" s="48">
        <f t="shared" si="3"/>
        <v>0</v>
      </c>
      <c r="AO45" s="49">
        <f t="shared" si="4"/>
        <v>31</v>
      </c>
    </row>
    <row r="46" spans="1:41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68" t="s">
        <v>3</v>
      </c>
      <c r="AK46" s="48">
        <f t="shared" si="0"/>
        <v>0</v>
      </c>
      <c r="AL46" s="48">
        <f t="shared" si="1"/>
        <v>0</v>
      </c>
      <c r="AM46" s="48">
        <f t="shared" si="2"/>
        <v>31</v>
      </c>
      <c r="AN46" s="48">
        <f t="shared" si="3"/>
        <v>0</v>
      </c>
      <c r="AO46" s="49">
        <f t="shared" si="4"/>
        <v>31</v>
      </c>
    </row>
    <row r="47" spans="1:41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68" t="s">
        <v>3</v>
      </c>
      <c r="AK47" s="48">
        <f t="shared" si="0"/>
        <v>0</v>
      </c>
      <c r="AL47" s="48">
        <f t="shared" si="1"/>
        <v>0</v>
      </c>
      <c r="AM47" s="48">
        <f t="shared" si="2"/>
        <v>31</v>
      </c>
      <c r="AN47" s="48">
        <f t="shared" si="3"/>
        <v>0</v>
      </c>
      <c r="AO47" s="49">
        <f t="shared" si="4"/>
        <v>31</v>
      </c>
    </row>
    <row r="48" spans="1:41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68" t="s">
        <v>3</v>
      </c>
      <c r="AK48" s="48">
        <f t="shared" si="0"/>
        <v>0</v>
      </c>
      <c r="AL48" s="48">
        <f t="shared" si="1"/>
        <v>0</v>
      </c>
      <c r="AM48" s="48">
        <f t="shared" si="2"/>
        <v>31</v>
      </c>
      <c r="AN48" s="48">
        <f t="shared" si="3"/>
        <v>0</v>
      </c>
      <c r="AO48" s="49">
        <f t="shared" si="4"/>
        <v>31</v>
      </c>
    </row>
    <row r="49" spans="1:41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68" t="s">
        <v>3</v>
      </c>
      <c r="AK49" s="48">
        <f t="shared" si="0"/>
        <v>0</v>
      </c>
      <c r="AL49" s="48">
        <f t="shared" si="1"/>
        <v>0</v>
      </c>
      <c r="AM49" s="48">
        <f t="shared" si="2"/>
        <v>31</v>
      </c>
      <c r="AN49" s="48">
        <f t="shared" si="3"/>
        <v>0</v>
      </c>
      <c r="AO49" s="49">
        <f t="shared" si="4"/>
        <v>31</v>
      </c>
    </row>
    <row r="50" spans="1:41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68" t="s">
        <v>3</v>
      </c>
      <c r="AK50" s="48">
        <f t="shared" si="0"/>
        <v>0</v>
      </c>
      <c r="AL50" s="48">
        <f t="shared" si="1"/>
        <v>0</v>
      </c>
      <c r="AM50" s="48">
        <f t="shared" si="2"/>
        <v>31</v>
      </c>
      <c r="AN50" s="48">
        <f t="shared" si="3"/>
        <v>0</v>
      </c>
      <c r="AO50" s="49">
        <f t="shared" si="4"/>
        <v>31</v>
      </c>
    </row>
    <row r="51" spans="1:41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68" t="s">
        <v>3</v>
      </c>
      <c r="AK51" s="48">
        <f t="shared" si="0"/>
        <v>0</v>
      </c>
      <c r="AL51" s="48">
        <f t="shared" si="1"/>
        <v>0</v>
      </c>
      <c r="AM51" s="48">
        <f t="shared" si="2"/>
        <v>31</v>
      </c>
      <c r="AN51" s="48">
        <f t="shared" si="3"/>
        <v>0</v>
      </c>
      <c r="AO51" s="49">
        <f t="shared" si="4"/>
        <v>31</v>
      </c>
    </row>
    <row r="52" spans="1:41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68" t="s">
        <v>3</v>
      </c>
      <c r="AK52" s="48">
        <f t="shared" si="0"/>
        <v>0</v>
      </c>
      <c r="AL52" s="48">
        <f t="shared" si="1"/>
        <v>0</v>
      </c>
      <c r="AM52" s="48">
        <f t="shared" si="2"/>
        <v>31</v>
      </c>
      <c r="AN52" s="48">
        <f t="shared" si="3"/>
        <v>0</v>
      </c>
      <c r="AO52" s="49">
        <f t="shared" si="4"/>
        <v>31</v>
      </c>
    </row>
  </sheetData>
  <protectedRanges>
    <protectedRange sqref="F3:AJ52" name="Range1"/>
  </protectedRanges>
  <conditionalFormatting sqref="F3:AJ52">
    <cfRule type="cellIs" dxfId="41" priority="70" operator="equal">
      <formula>"Present"</formula>
    </cfRule>
  </conditionalFormatting>
  <conditionalFormatting sqref="F3:AJ52">
    <cfRule type="cellIs" dxfId="40" priority="69" operator="equal">
      <formula>"present"</formula>
    </cfRule>
  </conditionalFormatting>
  <conditionalFormatting sqref="F3:AJ52">
    <cfRule type="cellIs" dxfId="39" priority="59" operator="equal">
      <formula>"present"</formula>
    </cfRule>
  </conditionalFormatting>
  <conditionalFormatting sqref="F3:AJ52">
    <cfRule type="cellIs" dxfId="38" priority="58" operator="equal">
      <formula>"present"</formula>
    </cfRule>
  </conditionalFormatting>
  <conditionalFormatting sqref="F3:AJ52">
    <cfRule type="cellIs" dxfId="37" priority="57" operator="equal">
      <formula>"present"</formula>
    </cfRule>
  </conditionalFormatting>
  <conditionalFormatting sqref="F3:AJ52">
    <cfRule type="cellIs" dxfId="36" priority="55" operator="equal">
      <formula>"School Program"</formula>
    </cfRule>
    <cfRule type="cellIs" dxfId="35" priority="56" operator="equal">
      <formula>"present"</formula>
    </cfRule>
  </conditionalFormatting>
  <conditionalFormatting sqref="F3:AJ52">
    <cfRule type="cellIs" dxfId="34" priority="1" operator="equal">
      <formula>"Govt. Holiday"</formula>
    </cfRule>
    <cfRule type="cellIs" dxfId="33" priority="2" operator="equal">
      <formula>"sunday"</formula>
    </cfRule>
  </conditionalFormatting>
  <dataValidations xWindow="777" yWindow="656" count="1">
    <dataValidation type="list" allowBlank="1" showInputMessage="1" showErrorMessage="1" errorTitle="Sorry" error="Please don’t add text, instead select from the option given. " promptTitle="Click" prompt="on the button for selection" sqref="D4:D52 F3:AJ52">
      <formula1>$E$4:$E$10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N52"/>
  <sheetViews>
    <sheetView workbookViewId="0">
      <pane xSplit="5" ySplit="2" topLeftCell="F3" activePane="bottomRight" state="frozen"/>
      <selection pane="topRight" activeCell="F1" sqref="F1"/>
      <selection pane="bottomLeft" activeCell="A4" sqref="A4"/>
      <selection pane="bottomRight"/>
    </sheetView>
  </sheetViews>
  <sheetFormatPr defaultColWidth="9.140625" defaultRowHeight="15"/>
  <cols>
    <col min="1" max="1" width="9.140625" style="37"/>
    <col min="2" max="2" width="17" style="37" customWidth="1"/>
    <col min="3" max="3" width="9" style="37" bestFit="1" customWidth="1"/>
    <col min="4" max="5" width="9.140625" style="37" hidden="1" customWidth="1"/>
    <col min="6" max="35" width="7.28515625" style="37" bestFit="1" customWidth="1"/>
    <col min="36" max="36" width="10.140625" style="37" bestFit="1" customWidth="1"/>
    <col min="37" max="37" width="10.28515625" style="37" bestFit="1" customWidth="1"/>
    <col min="38" max="38" width="10.140625" style="37" bestFit="1" customWidth="1"/>
    <col min="39" max="39" width="13.28515625" style="37" bestFit="1" customWidth="1"/>
    <col min="40" max="40" width="12.42578125" style="37" bestFit="1" customWidth="1"/>
    <col min="41" max="16384" width="9.140625" style="37"/>
  </cols>
  <sheetData>
    <row r="1" spans="1:40" ht="36.75" customHeight="1">
      <c r="A1" s="64" t="s">
        <v>48</v>
      </c>
    </row>
    <row r="2" spans="1:40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41153</v>
      </c>
      <c r="G2" s="46">
        <v>41154</v>
      </c>
      <c r="H2" s="46">
        <v>41155</v>
      </c>
      <c r="I2" s="46">
        <v>41156</v>
      </c>
      <c r="J2" s="46">
        <v>41157</v>
      </c>
      <c r="K2" s="46">
        <v>41158</v>
      </c>
      <c r="L2" s="46">
        <v>41159</v>
      </c>
      <c r="M2" s="46">
        <v>41160</v>
      </c>
      <c r="N2" s="46">
        <v>41161</v>
      </c>
      <c r="O2" s="46">
        <v>41162</v>
      </c>
      <c r="P2" s="46">
        <v>41163</v>
      </c>
      <c r="Q2" s="46">
        <v>41164</v>
      </c>
      <c r="R2" s="46">
        <v>41165</v>
      </c>
      <c r="S2" s="46">
        <v>41166</v>
      </c>
      <c r="T2" s="46">
        <v>41167</v>
      </c>
      <c r="U2" s="46">
        <v>41168</v>
      </c>
      <c r="V2" s="46">
        <v>41169</v>
      </c>
      <c r="W2" s="46">
        <v>41170</v>
      </c>
      <c r="X2" s="46">
        <v>41171</v>
      </c>
      <c r="Y2" s="46">
        <v>41172</v>
      </c>
      <c r="Z2" s="46">
        <v>41173</v>
      </c>
      <c r="AA2" s="46">
        <v>41174</v>
      </c>
      <c r="AB2" s="46">
        <v>41175</v>
      </c>
      <c r="AC2" s="46">
        <v>41176</v>
      </c>
      <c r="AD2" s="46">
        <v>41177</v>
      </c>
      <c r="AE2" s="46">
        <v>41178</v>
      </c>
      <c r="AF2" s="46">
        <v>41179</v>
      </c>
      <c r="AG2" s="46">
        <v>41180</v>
      </c>
      <c r="AH2" s="46">
        <v>41181</v>
      </c>
      <c r="AI2" s="46">
        <v>41182</v>
      </c>
      <c r="AJ2" s="1" t="s">
        <v>7</v>
      </c>
      <c r="AK2" s="1" t="s">
        <v>6</v>
      </c>
      <c r="AL2" s="1" t="s">
        <v>8</v>
      </c>
      <c r="AM2" s="47" t="s">
        <v>39</v>
      </c>
      <c r="AN2" s="2" t="s">
        <v>9</v>
      </c>
    </row>
    <row r="3" spans="1:40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</f>
        <v>0</v>
      </c>
      <c r="AK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</f>
        <v>0</v>
      </c>
      <c r="AL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</f>
        <v>30</v>
      </c>
      <c r="AM3" s="48">
        <f>AJ3+AK3</f>
        <v>0</v>
      </c>
      <c r="AN3" s="49">
        <f>AM3+AL3</f>
        <v>30</v>
      </c>
    </row>
    <row r="4" spans="1:40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48">
        <f t="shared" ref="AJ4:AJ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</f>
        <v>0</v>
      </c>
      <c r="AK4" s="48">
        <f t="shared" ref="AK4:AK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</f>
        <v>0</v>
      </c>
      <c r="AL4" s="48">
        <f t="shared" ref="AL4:AL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</f>
        <v>30</v>
      </c>
      <c r="AM4" s="48">
        <f t="shared" ref="AM4:AM52" si="3">AJ4+AK4</f>
        <v>0</v>
      </c>
      <c r="AN4" s="49">
        <f t="shared" ref="AN4:AN52" si="4">AM4+AL4</f>
        <v>30</v>
      </c>
    </row>
    <row r="5" spans="1:40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48">
        <f t="shared" si="0"/>
        <v>0</v>
      </c>
      <c r="AK5" s="48">
        <f t="shared" si="1"/>
        <v>0</v>
      </c>
      <c r="AL5" s="48">
        <f t="shared" si="2"/>
        <v>30</v>
      </c>
      <c r="AM5" s="48">
        <f t="shared" si="3"/>
        <v>0</v>
      </c>
      <c r="AN5" s="49">
        <f t="shared" si="4"/>
        <v>30</v>
      </c>
    </row>
    <row r="6" spans="1:40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48">
        <f t="shared" si="0"/>
        <v>0</v>
      </c>
      <c r="AK6" s="48">
        <f t="shared" si="1"/>
        <v>0</v>
      </c>
      <c r="AL6" s="48">
        <f t="shared" si="2"/>
        <v>30</v>
      </c>
      <c r="AM6" s="48">
        <f t="shared" si="3"/>
        <v>0</v>
      </c>
      <c r="AN6" s="49">
        <f t="shared" si="4"/>
        <v>30</v>
      </c>
    </row>
    <row r="7" spans="1:40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48">
        <f t="shared" si="0"/>
        <v>0</v>
      </c>
      <c r="AK7" s="48">
        <f t="shared" si="1"/>
        <v>0</v>
      </c>
      <c r="AL7" s="48">
        <f t="shared" si="2"/>
        <v>30</v>
      </c>
      <c r="AM7" s="48">
        <f t="shared" si="3"/>
        <v>0</v>
      </c>
      <c r="AN7" s="49">
        <f t="shared" si="4"/>
        <v>30</v>
      </c>
    </row>
    <row r="8" spans="1:40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48">
        <f t="shared" si="0"/>
        <v>0</v>
      </c>
      <c r="AK8" s="48">
        <f t="shared" si="1"/>
        <v>0</v>
      </c>
      <c r="AL8" s="48">
        <f t="shared" si="2"/>
        <v>30</v>
      </c>
      <c r="AM8" s="48">
        <f t="shared" si="3"/>
        <v>0</v>
      </c>
      <c r="AN8" s="49">
        <f t="shared" si="4"/>
        <v>30</v>
      </c>
    </row>
    <row r="9" spans="1:40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5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48">
        <f t="shared" si="0"/>
        <v>0</v>
      </c>
      <c r="AK9" s="48">
        <f t="shared" si="1"/>
        <v>0</v>
      </c>
      <c r="AL9" s="48">
        <f t="shared" si="2"/>
        <v>30</v>
      </c>
      <c r="AM9" s="48">
        <f t="shared" si="3"/>
        <v>0</v>
      </c>
      <c r="AN9" s="49">
        <f t="shared" si="4"/>
        <v>30</v>
      </c>
    </row>
    <row r="10" spans="1:40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48">
        <f t="shared" si="0"/>
        <v>0</v>
      </c>
      <c r="AK10" s="48">
        <f t="shared" si="1"/>
        <v>0</v>
      </c>
      <c r="AL10" s="48">
        <f t="shared" si="2"/>
        <v>30</v>
      </c>
      <c r="AM10" s="48">
        <f t="shared" si="3"/>
        <v>0</v>
      </c>
      <c r="AN10" s="49">
        <f t="shared" si="4"/>
        <v>30</v>
      </c>
    </row>
    <row r="11" spans="1:40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48">
        <f t="shared" si="0"/>
        <v>0</v>
      </c>
      <c r="AK11" s="48">
        <f t="shared" si="1"/>
        <v>0</v>
      </c>
      <c r="AL11" s="48">
        <f t="shared" si="2"/>
        <v>30</v>
      </c>
      <c r="AM11" s="48">
        <f t="shared" si="3"/>
        <v>0</v>
      </c>
      <c r="AN11" s="49">
        <f t="shared" si="4"/>
        <v>30</v>
      </c>
    </row>
    <row r="12" spans="1:40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48">
        <f t="shared" si="0"/>
        <v>0</v>
      </c>
      <c r="AK12" s="48">
        <f t="shared" si="1"/>
        <v>0</v>
      </c>
      <c r="AL12" s="48">
        <f t="shared" si="2"/>
        <v>30</v>
      </c>
      <c r="AM12" s="48">
        <f t="shared" si="3"/>
        <v>0</v>
      </c>
      <c r="AN12" s="49">
        <f t="shared" si="4"/>
        <v>30</v>
      </c>
    </row>
    <row r="13" spans="1:40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48">
        <f t="shared" si="0"/>
        <v>0</v>
      </c>
      <c r="AK13" s="48">
        <f t="shared" si="1"/>
        <v>0</v>
      </c>
      <c r="AL13" s="48">
        <f t="shared" si="2"/>
        <v>30</v>
      </c>
      <c r="AM13" s="48">
        <f t="shared" si="3"/>
        <v>0</v>
      </c>
      <c r="AN13" s="49">
        <f t="shared" si="4"/>
        <v>30</v>
      </c>
    </row>
    <row r="14" spans="1:40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48">
        <f t="shared" si="0"/>
        <v>0</v>
      </c>
      <c r="AK14" s="48">
        <f t="shared" si="1"/>
        <v>0</v>
      </c>
      <c r="AL14" s="48">
        <f t="shared" si="2"/>
        <v>30</v>
      </c>
      <c r="AM14" s="48">
        <f t="shared" si="3"/>
        <v>0</v>
      </c>
      <c r="AN14" s="49">
        <f t="shared" si="4"/>
        <v>30</v>
      </c>
    </row>
    <row r="15" spans="1:40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48">
        <f t="shared" si="0"/>
        <v>0</v>
      </c>
      <c r="AK15" s="48">
        <f t="shared" si="1"/>
        <v>0</v>
      </c>
      <c r="AL15" s="48">
        <f t="shared" si="2"/>
        <v>30</v>
      </c>
      <c r="AM15" s="48">
        <f t="shared" si="3"/>
        <v>0</v>
      </c>
      <c r="AN15" s="49">
        <f t="shared" si="4"/>
        <v>30</v>
      </c>
    </row>
    <row r="16" spans="1:40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48">
        <f t="shared" si="0"/>
        <v>0</v>
      </c>
      <c r="AK16" s="48">
        <f t="shared" si="1"/>
        <v>0</v>
      </c>
      <c r="AL16" s="48">
        <f t="shared" si="2"/>
        <v>30</v>
      </c>
      <c r="AM16" s="48">
        <f t="shared" si="3"/>
        <v>0</v>
      </c>
      <c r="AN16" s="49">
        <f t="shared" si="4"/>
        <v>30</v>
      </c>
    </row>
    <row r="17" spans="1:40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48">
        <f t="shared" si="0"/>
        <v>0</v>
      </c>
      <c r="AK17" s="48">
        <f t="shared" si="1"/>
        <v>0</v>
      </c>
      <c r="AL17" s="48">
        <f t="shared" si="2"/>
        <v>30</v>
      </c>
      <c r="AM17" s="48">
        <f t="shared" si="3"/>
        <v>0</v>
      </c>
      <c r="AN17" s="49">
        <f t="shared" si="4"/>
        <v>30</v>
      </c>
    </row>
    <row r="18" spans="1:40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48">
        <f t="shared" si="0"/>
        <v>0</v>
      </c>
      <c r="AK18" s="48">
        <f t="shared" si="1"/>
        <v>0</v>
      </c>
      <c r="AL18" s="48">
        <f t="shared" si="2"/>
        <v>30</v>
      </c>
      <c r="AM18" s="48">
        <f t="shared" si="3"/>
        <v>0</v>
      </c>
      <c r="AN18" s="49">
        <f t="shared" si="4"/>
        <v>30</v>
      </c>
    </row>
    <row r="19" spans="1:40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48">
        <f t="shared" si="0"/>
        <v>0</v>
      </c>
      <c r="AK19" s="48">
        <f t="shared" si="1"/>
        <v>0</v>
      </c>
      <c r="AL19" s="48">
        <f t="shared" si="2"/>
        <v>30</v>
      </c>
      <c r="AM19" s="48">
        <f t="shared" si="3"/>
        <v>0</v>
      </c>
      <c r="AN19" s="49">
        <f t="shared" si="4"/>
        <v>30</v>
      </c>
    </row>
    <row r="20" spans="1:40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48">
        <f t="shared" si="0"/>
        <v>0</v>
      </c>
      <c r="AK20" s="48">
        <f t="shared" si="1"/>
        <v>0</v>
      </c>
      <c r="AL20" s="48">
        <f t="shared" si="2"/>
        <v>30</v>
      </c>
      <c r="AM20" s="48">
        <f t="shared" si="3"/>
        <v>0</v>
      </c>
      <c r="AN20" s="49">
        <f t="shared" si="4"/>
        <v>30</v>
      </c>
    </row>
    <row r="21" spans="1:40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48">
        <f t="shared" si="0"/>
        <v>0</v>
      </c>
      <c r="AK21" s="48">
        <f t="shared" si="1"/>
        <v>0</v>
      </c>
      <c r="AL21" s="48">
        <f t="shared" si="2"/>
        <v>30</v>
      </c>
      <c r="AM21" s="48">
        <f t="shared" si="3"/>
        <v>0</v>
      </c>
      <c r="AN21" s="49">
        <f t="shared" si="4"/>
        <v>30</v>
      </c>
    </row>
    <row r="22" spans="1:40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48">
        <f t="shared" si="0"/>
        <v>0</v>
      </c>
      <c r="AK22" s="48">
        <f t="shared" si="1"/>
        <v>0</v>
      </c>
      <c r="AL22" s="48">
        <f t="shared" si="2"/>
        <v>30</v>
      </c>
      <c r="AM22" s="48">
        <f t="shared" si="3"/>
        <v>0</v>
      </c>
      <c r="AN22" s="49">
        <f t="shared" si="4"/>
        <v>30</v>
      </c>
    </row>
    <row r="23" spans="1:40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48">
        <f t="shared" si="0"/>
        <v>0</v>
      </c>
      <c r="AK23" s="48">
        <f t="shared" si="1"/>
        <v>0</v>
      </c>
      <c r="AL23" s="48">
        <f t="shared" si="2"/>
        <v>30</v>
      </c>
      <c r="AM23" s="48">
        <f t="shared" si="3"/>
        <v>0</v>
      </c>
      <c r="AN23" s="49">
        <f t="shared" si="4"/>
        <v>30</v>
      </c>
    </row>
    <row r="24" spans="1:40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48">
        <f t="shared" si="0"/>
        <v>0</v>
      </c>
      <c r="AK24" s="48">
        <f t="shared" si="1"/>
        <v>0</v>
      </c>
      <c r="AL24" s="48">
        <f t="shared" si="2"/>
        <v>30</v>
      </c>
      <c r="AM24" s="48">
        <f t="shared" si="3"/>
        <v>0</v>
      </c>
      <c r="AN24" s="49">
        <f t="shared" si="4"/>
        <v>30</v>
      </c>
    </row>
    <row r="25" spans="1:40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48">
        <f t="shared" si="0"/>
        <v>0</v>
      </c>
      <c r="AK25" s="48">
        <f t="shared" si="1"/>
        <v>0</v>
      </c>
      <c r="AL25" s="48">
        <f t="shared" si="2"/>
        <v>30</v>
      </c>
      <c r="AM25" s="48">
        <f t="shared" si="3"/>
        <v>0</v>
      </c>
      <c r="AN25" s="49">
        <f t="shared" si="4"/>
        <v>30</v>
      </c>
    </row>
    <row r="26" spans="1:40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48">
        <f t="shared" si="0"/>
        <v>0</v>
      </c>
      <c r="AK26" s="48">
        <f t="shared" si="1"/>
        <v>0</v>
      </c>
      <c r="AL26" s="48">
        <f t="shared" si="2"/>
        <v>30</v>
      </c>
      <c r="AM26" s="48">
        <f t="shared" si="3"/>
        <v>0</v>
      </c>
      <c r="AN26" s="49">
        <f t="shared" si="4"/>
        <v>30</v>
      </c>
    </row>
    <row r="27" spans="1:40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48">
        <f t="shared" si="0"/>
        <v>0</v>
      </c>
      <c r="AK27" s="48">
        <f t="shared" si="1"/>
        <v>0</v>
      </c>
      <c r="AL27" s="48">
        <f t="shared" si="2"/>
        <v>30</v>
      </c>
      <c r="AM27" s="48">
        <f t="shared" si="3"/>
        <v>0</v>
      </c>
      <c r="AN27" s="49">
        <f t="shared" si="4"/>
        <v>30</v>
      </c>
    </row>
    <row r="28" spans="1:40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48">
        <f t="shared" si="0"/>
        <v>0</v>
      </c>
      <c r="AK28" s="48">
        <f t="shared" si="1"/>
        <v>0</v>
      </c>
      <c r="AL28" s="48">
        <f t="shared" si="2"/>
        <v>30</v>
      </c>
      <c r="AM28" s="48">
        <f t="shared" si="3"/>
        <v>0</v>
      </c>
      <c r="AN28" s="49">
        <f t="shared" si="4"/>
        <v>30</v>
      </c>
    </row>
    <row r="29" spans="1:40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48">
        <f t="shared" si="0"/>
        <v>0</v>
      </c>
      <c r="AK29" s="48">
        <f t="shared" si="1"/>
        <v>0</v>
      </c>
      <c r="AL29" s="48">
        <f t="shared" si="2"/>
        <v>30</v>
      </c>
      <c r="AM29" s="48">
        <f t="shared" si="3"/>
        <v>0</v>
      </c>
      <c r="AN29" s="49">
        <f t="shared" si="4"/>
        <v>30</v>
      </c>
    </row>
    <row r="30" spans="1:40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48">
        <f t="shared" si="0"/>
        <v>0</v>
      </c>
      <c r="AK30" s="48">
        <f t="shared" si="1"/>
        <v>0</v>
      </c>
      <c r="AL30" s="48">
        <f t="shared" si="2"/>
        <v>30</v>
      </c>
      <c r="AM30" s="48">
        <f t="shared" si="3"/>
        <v>0</v>
      </c>
      <c r="AN30" s="49">
        <f t="shared" si="4"/>
        <v>30</v>
      </c>
    </row>
    <row r="31" spans="1:40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48">
        <f t="shared" si="0"/>
        <v>0</v>
      </c>
      <c r="AK31" s="48">
        <f t="shared" si="1"/>
        <v>0</v>
      </c>
      <c r="AL31" s="48">
        <f t="shared" si="2"/>
        <v>30</v>
      </c>
      <c r="AM31" s="48">
        <f t="shared" si="3"/>
        <v>0</v>
      </c>
      <c r="AN31" s="49">
        <f t="shared" si="4"/>
        <v>30</v>
      </c>
    </row>
    <row r="32" spans="1:40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48">
        <f t="shared" si="0"/>
        <v>0</v>
      </c>
      <c r="AK32" s="48">
        <f t="shared" si="1"/>
        <v>0</v>
      </c>
      <c r="AL32" s="48">
        <f t="shared" si="2"/>
        <v>30</v>
      </c>
      <c r="AM32" s="48">
        <f t="shared" si="3"/>
        <v>0</v>
      </c>
      <c r="AN32" s="49">
        <f t="shared" si="4"/>
        <v>30</v>
      </c>
    </row>
    <row r="33" spans="1:40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48">
        <f t="shared" si="0"/>
        <v>0</v>
      </c>
      <c r="AK33" s="48">
        <f t="shared" si="1"/>
        <v>0</v>
      </c>
      <c r="AL33" s="48">
        <f t="shared" si="2"/>
        <v>30</v>
      </c>
      <c r="AM33" s="48">
        <f t="shared" si="3"/>
        <v>0</v>
      </c>
      <c r="AN33" s="49">
        <f t="shared" si="4"/>
        <v>30</v>
      </c>
    </row>
    <row r="34" spans="1:40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48">
        <f t="shared" si="0"/>
        <v>0</v>
      </c>
      <c r="AK34" s="48">
        <f t="shared" si="1"/>
        <v>0</v>
      </c>
      <c r="AL34" s="48">
        <f t="shared" si="2"/>
        <v>30</v>
      </c>
      <c r="AM34" s="48">
        <f t="shared" si="3"/>
        <v>0</v>
      </c>
      <c r="AN34" s="49">
        <f t="shared" si="4"/>
        <v>30</v>
      </c>
    </row>
    <row r="35" spans="1:40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48">
        <f t="shared" si="0"/>
        <v>0</v>
      </c>
      <c r="AK35" s="48">
        <f t="shared" si="1"/>
        <v>0</v>
      </c>
      <c r="AL35" s="48">
        <f t="shared" si="2"/>
        <v>30</v>
      </c>
      <c r="AM35" s="48">
        <f t="shared" si="3"/>
        <v>0</v>
      </c>
      <c r="AN35" s="49">
        <f t="shared" si="4"/>
        <v>30</v>
      </c>
    </row>
    <row r="36" spans="1:40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48">
        <f t="shared" si="0"/>
        <v>0</v>
      </c>
      <c r="AK36" s="48">
        <f t="shared" si="1"/>
        <v>0</v>
      </c>
      <c r="AL36" s="48">
        <f t="shared" si="2"/>
        <v>30</v>
      </c>
      <c r="AM36" s="48">
        <f t="shared" si="3"/>
        <v>0</v>
      </c>
      <c r="AN36" s="49">
        <f t="shared" si="4"/>
        <v>30</v>
      </c>
    </row>
    <row r="37" spans="1:40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48">
        <f t="shared" si="0"/>
        <v>0</v>
      </c>
      <c r="AK37" s="48">
        <f t="shared" si="1"/>
        <v>0</v>
      </c>
      <c r="AL37" s="48">
        <f t="shared" si="2"/>
        <v>30</v>
      </c>
      <c r="AM37" s="48">
        <f t="shared" si="3"/>
        <v>0</v>
      </c>
      <c r="AN37" s="49">
        <f t="shared" si="4"/>
        <v>30</v>
      </c>
    </row>
    <row r="38" spans="1:40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48">
        <f t="shared" si="0"/>
        <v>0</v>
      </c>
      <c r="AK38" s="48">
        <f t="shared" si="1"/>
        <v>0</v>
      </c>
      <c r="AL38" s="48">
        <f t="shared" si="2"/>
        <v>30</v>
      </c>
      <c r="AM38" s="48">
        <f t="shared" si="3"/>
        <v>0</v>
      </c>
      <c r="AN38" s="49">
        <f t="shared" si="4"/>
        <v>30</v>
      </c>
    </row>
    <row r="39" spans="1:40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48">
        <f t="shared" si="0"/>
        <v>0</v>
      </c>
      <c r="AK39" s="48">
        <f t="shared" si="1"/>
        <v>0</v>
      </c>
      <c r="AL39" s="48">
        <f t="shared" si="2"/>
        <v>30</v>
      </c>
      <c r="AM39" s="48">
        <f t="shared" si="3"/>
        <v>0</v>
      </c>
      <c r="AN39" s="49">
        <f t="shared" si="4"/>
        <v>30</v>
      </c>
    </row>
    <row r="40" spans="1:40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48">
        <f t="shared" si="0"/>
        <v>0</v>
      </c>
      <c r="AK40" s="48">
        <f t="shared" si="1"/>
        <v>0</v>
      </c>
      <c r="AL40" s="48">
        <f t="shared" si="2"/>
        <v>30</v>
      </c>
      <c r="AM40" s="48">
        <f t="shared" si="3"/>
        <v>0</v>
      </c>
      <c r="AN40" s="49">
        <f t="shared" si="4"/>
        <v>30</v>
      </c>
    </row>
    <row r="41" spans="1:40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48">
        <f t="shared" si="0"/>
        <v>0</v>
      </c>
      <c r="AK41" s="48">
        <f t="shared" si="1"/>
        <v>0</v>
      </c>
      <c r="AL41" s="48">
        <f t="shared" si="2"/>
        <v>30</v>
      </c>
      <c r="AM41" s="48">
        <f t="shared" si="3"/>
        <v>0</v>
      </c>
      <c r="AN41" s="49">
        <f t="shared" si="4"/>
        <v>30</v>
      </c>
    </row>
    <row r="42" spans="1:40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48">
        <f t="shared" si="0"/>
        <v>0</v>
      </c>
      <c r="AK42" s="48">
        <f t="shared" si="1"/>
        <v>0</v>
      </c>
      <c r="AL42" s="48">
        <f t="shared" si="2"/>
        <v>30</v>
      </c>
      <c r="AM42" s="48">
        <f t="shared" si="3"/>
        <v>0</v>
      </c>
      <c r="AN42" s="49">
        <f t="shared" si="4"/>
        <v>30</v>
      </c>
    </row>
    <row r="43" spans="1:40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48">
        <f t="shared" si="0"/>
        <v>0</v>
      </c>
      <c r="AK43" s="48">
        <f t="shared" si="1"/>
        <v>0</v>
      </c>
      <c r="AL43" s="48">
        <f t="shared" si="2"/>
        <v>30</v>
      </c>
      <c r="AM43" s="48">
        <f t="shared" si="3"/>
        <v>0</v>
      </c>
      <c r="AN43" s="49">
        <f t="shared" si="4"/>
        <v>30</v>
      </c>
    </row>
    <row r="44" spans="1:40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48">
        <f t="shared" si="0"/>
        <v>0</v>
      </c>
      <c r="AK44" s="48">
        <f t="shared" si="1"/>
        <v>0</v>
      </c>
      <c r="AL44" s="48">
        <f t="shared" si="2"/>
        <v>30</v>
      </c>
      <c r="AM44" s="48">
        <f t="shared" si="3"/>
        <v>0</v>
      </c>
      <c r="AN44" s="49">
        <f t="shared" si="4"/>
        <v>30</v>
      </c>
    </row>
    <row r="45" spans="1:40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48">
        <f t="shared" si="0"/>
        <v>0</v>
      </c>
      <c r="AK45" s="48">
        <f t="shared" si="1"/>
        <v>0</v>
      </c>
      <c r="AL45" s="48">
        <f t="shared" si="2"/>
        <v>30</v>
      </c>
      <c r="AM45" s="48">
        <f t="shared" si="3"/>
        <v>0</v>
      </c>
      <c r="AN45" s="49">
        <f t="shared" si="4"/>
        <v>30</v>
      </c>
    </row>
    <row r="46" spans="1:40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48">
        <f t="shared" si="0"/>
        <v>0</v>
      </c>
      <c r="AK46" s="48">
        <f t="shared" si="1"/>
        <v>0</v>
      </c>
      <c r="AL46" s="48">
        <f t="shared" si="2"/>
        <v>30</v>
      </c>
      <c r="AM46" s="48">
        <f t="shared" si="3"/>
        <v>0</v>
      </c>
      <c r="AN46" s="49">
        <f t="shared" si="4"/>
        <v>30</v>
      </c>
    </row>
    <row r="47" spans="1:40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48">
        <f t="shared" si="0"/>
        <v>0</v>
      </c>
      <c r="AK47" s="48">
        <f t="shared" si="1"/>
        <v>0</v>
      </c>
      <c r="AL47" s="48">
        <f t="shared" si="2"/>
        <v>30</v>
      </c>
      <c r="AM47" s="48">
        <f t="shared" si="3"/>
        <v>0</v>
      </c>
      <c r="AN47" s="49">
        <f t="shared" si="4"/>
        <v>30</v>
      </c>
    </row>
    <row r="48" spans="1:40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48">
        <f t="shared" si="0"/>
        <v>0</v>
      </c>
      <c r="AK48" s="48">
        <f t="shared" si="1"/>
        <v>0</v>
      </c>
      <c r="AL48" s="48">
        <f t="shared" si="2"/>
        <v>30</v>
      </c>
      <c r="AM48" s="48">
        <f t="shared" si="3"/>
        <v>0</v>
      </c>
      <c r="AN48" s="49">
        <f t="shared" si="4"/>
        <v>30</v>
      </c>
    </row>
    <row r="49" spans="1:40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48">
        <f t="shared" si="0"/>
        <v>0</v>
      </c>
      <c r="AK49" s="48">
        <f t="shared" si="1"/>
        <v>0</v>
      </c>
      <c r="AL49" s="48">
        <f t="shared" si="2"/>
        <v>30</v>
      </c>
      <c r="AM49" s="48">
        <f t="shared" si="3"/>
        <v>0</v>
      </c>
      <c r="AN49" s="49">
        <f t="shared" si="4"/>
        <v>30</v>
      </c>
    </row>
    <row r="50" spans="1:40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48">
        <f t="shared" si="0"/>
        <v>0</v>
      </c>
      <c r="AK50" s="48">
        <f t="shared" si="1"/>
        <v>0</v>
      </c>
      <c r="AL50" s="48">
        <f t="shared" si="2"/>
        <v>30</v>
      </c>
      <c r="AM50" s="48">
        <f t="shared" si="3"/>
        <v>0</v>
      </c>
      <c r="AN50" s="49">
        <f t="shared" si="4"/>
        <v>30</v>
      </c>
    </row>
    <row r="51" spans="1:40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48">
        <f t="shared" si="0"/>
        <v>0</v>
      </c>
      <c r="AK51" s="48">
        <f t="shared" si="1"/>
        <v>0</v>
      </c>
      <c r="AL51" s="48">
        <f t="shared" si="2"/>
        <v>30</v>
      </c>
      <c r="AM51" s="48">
        <f t="shared" si="3"/>
        <v>0</v>
      </c>
      <c r="AN51" s="49">
        <f t="shared" si="4"/>
        <v>30</v>
      </c>
    </row>
    <row r="52" spans="1:40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48">
        <f t="shared" si="0"/>
        <v>0</v>
      </c>
      <c r="AK52" s="48">
        <f t="shared" si="1"/>
        <v>0</v>
      </c>
      <c r="AL52" s="48">
        <f t="shared" si="2"/>
        <v>30</v>
      </c>
      <c r="AM52" s="48">
        <f t="shared" si="3"/>
        <v>0</v>
      </c>
      <c r="AN52" s="49">
        <f t="shared" si="4"/>
        <v>30</v>
      </c>
    </row>
  </sheetData>
  <protectedRanges>
    <protectedRange sqref="F3:AI52" name="Range1"/>
  </protectedRanges>
  <conditionalFormatting sqref="F3:AI52">
    <cfRule type="cellIs" dxfId="32" priority="88" operator="equal">
      <formula>"Present"</formula>
    </cfRule>
    <cfRule type="cellIs" dxfId="31" priority="89" operator="equal">
      <formula>"Present "</formula>
    </cfRule>
  </conditionalFormatting>
  <conditionalFormatting sqref="F3:AI52">
    <cfRule type="cellIs" dxfId="30" priority="87" operator="equal">
      <formula>"present"</formula>
    </cfRule>
  </conditionalFormatting>
  <conditionalFormatting sqref="F3:AI52">
    <cfRule type="cellIs" dxfId="29" priority="86" operator="equal">
      <formula>"Present"</formula>
    </cfRule>
  </conditionalFormatting>
  <conditionalFormatting sqref="F3:AI52">
    <cfRule type="cellIs" dxfId="28" priority="75" operator="equal">
      <formula>"present"</formula>
    </cfRule>
  </conditionalFormatting>
  <conditionalFormatting sqref="F3:AI52">
    <cfRule type="cellIs" dxfId="27" priority="74" operator="equal">
      <formula>"present"</formula>
    </cfRule>
  </conditionalFormatting>
  <conditionalFormatting sqref="F3:AI52">
    <cfRule type="cellIs" dxfId="26" priority="73" operator="equal">
      <formula>"present"</formula>
    </cfRule>
  </conditionalFormatting>
  <conditionalFormatting sqref="F3:AI52">
    <cfRule type="cellIs" dxfId="25" priority="71" operator="equal">
      <formula>"School Program"</formula>
    </cfRule>
    <cfRule type="cellIs" dxfId="24" priority="72" operator="equal">
      <formula>"present"</formula>
    </cfRule>
  </conditionalFormatting>
  <conditionalFormatting sqref="F3:AI52">
    <cfRule type="cellIs" dxfId="23" priority="1" operator="equal">
      <formula>"Govt. Holiday"</formula>
    </cfRule>
    <cfRule type="cellIs" dxfId="22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I52">
      <formula1>$E$4:$E$10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AO52"/>
  <sheetViews>
    <sheetView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AK52" sqref="AK52"/>
    </sheetView>
  </sheetViews>
  <sheetFormatPr defaultColWidth="9.140625" defaultRowHeight="15"/>
  <cols>
    <col min="1" max="1" width="7.42578125" style="37" bestFit="1" customWidth="1"/>
    <col min="2" max="2" width="17" style="37" customWidth="1"/>
    <col min="3" max="3" width="9" style="37" bestFit="1" customWidth="1"/>
    <col min="4" max="5" width="9.140625" style="37" hidden="1" customWidth="1"/>
    <col min="6" max="36" width="7.28515625" style="37" bestFit="1" customWidth="1"/>
    <col min="37" max="37" width="10.140625" style="37" bestFit="1" customWidth="1"/>
    <col min="38" max="38" width="10.28515625" style="37" bestFit="1" customWidth="1"/>
    <col min="39" max="39" width="10.140625" style="37" bestFit="1" customWidth="1"/>
    <col min="40" max="40" width="13.28515625" style="37" bestFit="1" customWidth="1"/>
    <col min="41" max="41" width="12.42578125" style="37" bestFit="1" customWidth="1"/>
    <col min="42" max="16384" width="9.140625" style="37"/>
  </cols>
  <sheetData>
    <row r="1" spans="1:41" ht="36.75">
      <c r="A1" s="64" t="s">
        <v>49</v>
      </c>
    </row>
    <row r="2" spans="1:41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41183</v>
      </c>
      <c r="G2" s="46">
        <v>41184</v>
      </c>
      <c r="H2" s="46">
        <v>41185</v>
      </c>
      <c r="I2" s="46">
        <v>41186</v>
      </c>
      <c r="J2" s="46">
        <v>41187</v>
      </c>
      <c r="K2" s="46">
        <v>41188</v>
      </c>
      <c r="L2" s="46">
        <v>41189</v>
      </c>
      <c r="M2" s="46">
        <v>41190</v>
      </c>
      <c r="N2" s="46">
        <v>41191</v>
      </c>
      <c r="O2" s="46">
        <v>41192</v>
      </c>
      <c r="P2" s="46">
        <v>41193</v>
      </c>
      <c r="Q2" s="46">
        <v>41194</v>
      </c>
      <c r="R2" s="46">
        <v>41195</v>
      </c>
      <c r="S2" s="46">
        <v>41196</v>
      </c>
      <c r="T2" s="46">
        <v>41197</v>
      </c>
      <c r="U2" s="46">
        <v>41198</v>
      </c>
      <c r="V2" s="46">
        <v>41199</v>
      </c>
      <c r="W2" s="46">
        <v>41200</v>
      </c>
      <c r="X2" s="46">
        <v>41201</v>
      </c>
      <c r="Y2" s="46">
        <v>41202</v>
      </c>
      <c r="Z2" s="46">
        <v>41203</v>
      </c>
      <c r="AA2" s="46">
        <v>41204</v>
      </c>
      <c r="AB2" s="46">
        <v>41205</v>
      </c>
      <c r="AC2" s="46">
        <v>41206</v>
      </c>
      <c r="AD2" s="46">
        <v>41207</v>
      </c>
      <c r="AE2" s="46">
        <v>41208</v>
      </c>
      <c r="AF2" s="46">
        <v>41209</v>
      </c>
      <c r="AG2" s="46">
        <v>41210</v>
      </c>
      <c r="AH2" s="46">
        <v>41211</v>
      </c>
      <c r="AI2" s="46">
        <v>41212</v>
      </c>
      <c r="AJ2" s="46">
        <v>41213</v>
      </c>
      <c r="AK2" s="1" t="s">
        <v>7</v>
      </c>
      <c r="AL2" s="1" t="s">
        <v>6</v>
      </c>
      <c r="AM2" s="1" t="s">
        <v>8</v>
      </c>
      <c r="AN2" s="47" t="s">
        <v>39</v>
      </c>
      <c r="AO2" s="2" t="s">
        <v>9</v>
      </c>
    </row>
    <row r="3" spans="1:41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68" t="s">
        <v>3</v>
      </c>
      <c r="AK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+COUNTIF(AJ3,"=leave")</f>
        <v>0</v>
      </c>
      <c r="AL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+COUNTIF(AJ3,"=Absent")</f>
        <v>0</v>
      </c>
      <c r="AM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AJ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Program")+COUNTIF(AJ3,"=School Program")</f>
        <v>31</v>
      </c>
      <c r="AN3" s="48">
        <f>AK3+AL3</f>
        <v>0</v>
      </c>
      <c r="AO3" s="49">
        <f>AN3+AM3</f>
        <v>31</v>
      </c>
    </row>
    <row r="4" spans="1:41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68" t="s">
        <v>3</v>
      </c>
      <c r="AK4" s="48">
        <f t="shared" ref="AK4:AK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+COUNTIF(AJ4,"=leave")</f>
        <v>0</v>
      </c>
      <c r="AL4" s="48">
        <f t="shared" ref="AL4:AL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+COUNTIF(AJ4,"=Absent")</f>
        <v>0</v>
      </c>
      <c r="AM4" s="48">
        <f t="shared" ref="AM4:AM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AJ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Program")+COUNTIF(AJ4,"=School Program")</f>
        <v>31</v>
      </c>
      <c r="AN4" s="48">
        <f t="shared" ref="AN4:AN52" si="3">AK4+AL4</f>
        <v>0</v>
      </c>
      <c r="AO4" s="49">
        <f t="shared" ref="AO4:AO52" si="4">AN4+AM4</f>
        <v>31</v>
      </c>
    </row>
    <row r="5" spans="1:41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68" t="s">
        <v>3</v>
      </c>
      <c r="AK5" s="48">
        <f t="shared" si="0"/>
        <v>0</v>
      </c>
      <c r="AL5" s="48">
        <f t="shared" si="1"/>
        <v>0</v>
      </c>
      <c r="AM5" s="48">
        <f t="shared" si="2"/>
        <v>31</v>
      </c>
      <c r="AN5" s="48">
        <f t="shared" si="3"/>
        <v>0</v>
      </c>
      <c r="AO5" s="49">
        <f t="shared" si="4"/>
        <v>31</v>
      </c>
    </row>
    <row r="6" spans="1:41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68" t="s">
        <v>3</v>
      </c>
      <c r="AK6" s="48">
        <f t="shared" si="0"/>
        <v>0</v>
      </c>
      <c r="AL6" s="48">
        <f t="shared" si="1"/>
        <v>0</v>
      </c>
      <c r="AM6" s="48">
        <f t="shared" si="2"/>
        <v>31</v>
      </c>
      <c r="AN6" s="48">
        <f t="shared" si="3"/>
        <v>0</v>
      </c>
      <c r="AO6" s="49">
        <f t="shared" si="4"/>
        <v>31</v>
      </c>
    </row>
    <row r="7" spans="1:41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68" t="s">
        <v>3</v>
      </c>
      <c r="AK7" s="48">
        <f t="shared" si="0"/>
        <v>0</v>
      </c>
      <c r="AL7" s="48">
        <f t="shared" si="1"/>
        <v>0</v>
      </c>
      <c r="AM7" s="48">
        <f t="shared" si="2"/>
        <v>31</v>
      </c>
      <c r="AN7" s="48">
        <f t="shared" si="3"/>
        <v>0</v>
      </c>
      <c r="AO7" s="49">
        <f t="shared" si="4"/>
        <v>31</v>
      </c>
    </row>
    <row r="8" spans="1:41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68" t="s">
        <v>3</v>
      </c>
      <c r="AK8" s="48">
        <f t="shared" si="0"/>
        <v>0</v>
      </c>
      <c r="AL8" s="48">
        <f t="shared" si="1"/>
        <v>0</v>
      </c>
      <c r="AM8" s="48">
        <f t="shared" si="2"/>
        <v>31</v>
      </c>
      <c r="AN8" s="48">
        <f t="shared" si="3"/>
        <v>0</v>
      </c>
      <c r="AO8" s="49">
        <f t="shared" si="4"/>
        <v>31</v>
      </c>
    </row>
    <row r="9" spans="1:41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5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68" t="s">
        <v>3</v>
      </c>
      <c r="AK9" s="48">
        <f t="shared" si="0"/>
        <v>0</v>
      </c>
      <c r="AL9" s="48">
        <f t="shared" si="1"/>
        <v>0</v>
      </c>
      <c r="AM9" s="48">
        <f t="shared" si="2"/>
        <v>31</v>
      </c>
      <c r="AN9" s="48">
        <f t="shared" si="3"/>
        <v>0</v>
      </c>
      <c r="AO9" s="49">
        <f t="shared" si="4"/>
        <v>31</v>
      </c>
    </row>
    <row r="10" spans="1:41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68" t="s">
        <v>3</v>
      </c>
      <c r="AK10" s="48">
        <f t="shared" si="0"/>
        <v>0</v>
      </c>
      <c r="AL10" s="48">
        <f t="shared" si="1"/>
        <v>0</v>
      </c>
      <c r="AM10" s="48">
        <f t="shared" si="2"/>
        <v>31</v>
      </c>
      <c r="AN10" s="48">
        <f t="shared" si="3"/>
        <v>0</v>
      </c>
      <c r="AO10" s="49">
        <f t="shared" si="4"/>
        <v>31</v>
      </c>
    </row>
    <row r="11" spans="1:41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68" t="s">
        <v>3</v>
      </c>
      <c r="AK11" s="48">
        <f t="shared" si="0"/>
        <v>0</v>
      </c>
      <c r="AL11" s="48">
        <f t="shared" si="1"/>
        <v>0</v>
      </c>
      <c r="AM11" s="48">
        <f t="shared" si="2"/>
        <v>31</v>
      </c>
      <c r="AN11" s="48">
        <f t="shared" si="3"/>
        <v>0</v>
      </c>
      <c r="AO11" s="49">
        <f t="shared" si="4"/>
        <v>31</v>
      </c>
    </row>
    <row r="12" spans="1:41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68" t="s">
        <v>3</v>
      </c>
      <c r="AK12" s="48">
        <f t="shared" si="0"/>
        <v>0</v>
      </c>
      <c r="AL12" s="48">
        <f t="shared" si="1"/>
        <v>0</v>
      </c>
      <c r="AM12" s="48">
        <f t="shared" si="2"/>
        <v>31</v>
      </c>
      <c r="AN12" s="48">
        <f t="shared" si="3"/>
        <v>0</v>
      </c>
      <c r="AO12" s="49">
        <f t="shared" si="4"/>
        <v>31</v>
      </c>
    </row>
    <row r="13" spans="1:41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68" t="s">
        <v>3</v>
      </c>
      <c r="AK13" s="48">
        <f t="shared" si="0"/>
        <v>0</v>
      </c>
      <c r="AL13" s="48">
        <f t="shared" si="1"/>
        <v>0</v>
      </c>
      <c r="AM13" s="48">
        <f t="shared" si="2"/>
        <v>31</v>
      </c>
      <c r="AN13" s="48">
        <f t="shared" si="3"/>
        <v>0</v>
      </c>
      <c r="AO13" s="49">
        <f t="shared" si="4"/>
        <v>31</v>
      </c>
    </row>
    <row r="14" spans="1:41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68" t="s">
        <v>3</v>
      </c>
      <c r="AK14" s="48">
        <f t="shared" si="0"/>
        <v>0</v>
      </c>
      <c r="AL14" s="48">
        <f t="shared" si="1"/>
        <v>0</v>
      </c>
      <c r="AM14" s="48">
        <f t="shared" si="2"/>
        <v>31</v>
      </c>
      <c r="AN14" s="48">
        <f t="shared" si="3"/>
        <v>0</v>
      </c>
      <c r="AO14" s="49">
        <f t="shared" si="4"/>
        <v>31</v>
      </c>
    </row>
    <row r="15" spans="1:41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68" t="s">
        <v>3</v>
      </c>
      <c r="AK15" s="48">
        <f t="shared" si="0"/>
        <v>0</v>
      </c>
      <c r="AL15" s="48">
        <f t="shared" si="1"/>
        <v>0</v>
      </c>
      <c r="AM15" s="48">
        <f t="shared" si="2"/>
        <v>31</v>
      </c>
      <c r="AN15" s="48">
        <f t="shared" si="3"/>
        <v>0</v>
      </c>
      <c r="AO15" s="49">
        <f t="shared" si="4"/>
        <v>31</v>
      </c>
    </row>
    <row r="16" spans="1:41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68" t="s">
        <v>3</v>
      </c>
      <c r="AK16" s="48">
        <f t="shared" si="0"/>
        <v>0</v>
      </c>
      <c r="AL16" s="48">
        <f t="shared" si="1"/>
        <v>0</v>
      </c>
      <c r="AM16" s="48">
        <f t="shared" si="2"/>
        <v>31</v>
      </c>
      <c r="AN16" s="48">
        <f t="shared" si="3"/>
        <v>0</v>
      </c>
      <c r="AO16" s="49">
        <f t="shared" si="4"/>
        <v>31</v>
      </c>
    </row>
    <row r="17" spans="1:41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68" t="s">
        <v>3</v>
      </c>
      <c r="AK17" s="48">
        <f t="shared" si="0"/>
        <v>0</v>
      </c>
      <c r="AL17" s="48">
        <f t="shared" si="1"/>
        <v>0</v>
      </c>
      <c r="AM17" s="48">
        <f t="shared" si="2"/>
        <v>31</v>
      </c>
      <c r="AN17" s="48">
        <f t="shared" si="3"/>
        <v>0</v>
      </c>
      <c r="AO17" s="49">
        <f t="shared" si="4"/>
        <v>31</v>
      </c>
    </row>
    <row r="18" spans="1:41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68" t="s">
        <v>3</v>
      </c>
      <c r="AK18" s="48">
        <f t="shared" si="0"/>
        <v>0</v>
      </c>
      <c r="AL18" s="48">
        <f t="shared" si="1"/>
        <v>0</v>
      </c>
      <c r="AM18" s="48">
        <f t="shared" si="2"/>
        <v>31</v>
      </c>
      <c r="AN18" s="48">
        <f t="shared" si="3"/>
        <v>0</v>
      </c>
      <c r="AO18" s="49">
        <f t="shared" si="4"/>
        <v>31</v>
      </c>
    </row>
    <row r="19" spans="1:41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68" t="s">
        <v>3</v>
      </c>
      <c r="AK19" s="48">
        <f t="shared" si="0"/>
        <v>0</v>
      </c>
      <c r="AL19" s="48">
        <f t="shared" si="1"/>
        <v>0</v>
      </c>
      <c r="AM19" s="48">
        <f t="shared" si="2"/>
        <v>31</v>
      </c>
      <c r="AN19" s="48">
        <f t="shared" si="3"/>
        <v>0</v>
      </c>
      <c r="AO19" s="49">
        <f t="shared" si="4"/>
        <v>31</v>
      </c>
    </row>
    <row r="20" spans="1:41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68" t="s">
        <v>3</v>
      </c>
      <c r="AK20" s="48">
        <f t="shared" si="0"/>
        <v>0</v>
      </c>
      <c r="AL20" s="48">
        <f t="shared" si="1"/>
        <v>0</v>
      </c>
      <c r="AM20" s="48">
        <f t="shared" si="2"/>
        <v>31</v>
      </c>
      <c r="AN20" s="48">
        <f t="shared" si="3"/>
        <v>0</v>
      </c>
      <c r="AO20" s="49">
        <f t="shared" si="4"/>
        <v>31</v>
      </c>
    </row>
    <row r="21" spans="1:41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68" t="s">
        <v>3</v>
      </c>
      <c r="AK21" s="48">
        <f t="shared" si="0"/>
        <v>0</v>
      </c>
      <c r="AL21" s="48">
        <f t="shared" si="1"/>
        <v>0</v>
      </c>
      <c r="AM21" s="48">
        <f t="shared" si="2"/>
        <v>31</v>
      </c>
      <c r="AN21" s="48">
        <f t="shared" si="3"/>
        <v>0</v>
      </c>
      <c r="AO21" s="49">
        <f t="shared" si="4"/>
        <v>31</v>
      </c>
    </row>
    <row r="22" spans="1:41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68" t="s">
        <v>3</v>
      </c>
      <c r="AK22" s="48">
        <f t="shared" si="0"/>
        <v>0</v>
      </c>
      <c r="AL22" s="48">
        <f t="shared" si="1"/>
        <v>0</v>
      </c>
      <c r="AM22" s="48">
        <f t="shared" si="2"/>
        <v>31</v>
      </c>
      <c r="AN22" s="48">
        <f t="shared" si="3"/>
        <v>0</v>
      </c>
      <c r="AO22" s="49">
        <f t="shared" si="4"/>
        <v>31</v>
      </c>
    </row>
    <row r="23" spans="1:41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68" t="s">
        <v>3</v>
      </c>
      <c r="AK23" s="48">
        <f t="shared" si="0"/>
        <v>0</v>
      </c>
      <c r="AL23" s="48">
        <f t="shared" si="1"/>
        <v>0</v>
      </c>
      <c r="AM23" s="48">
        <f t="shared" si="2"/>
        <v>31</v>
      </c>
      <c r="AN23" s="48">
        <f t="shared" si="3"/>
        <v>0</v>
      </c>
      <c r="AO23" s="49">
        <f t="shared" si="4"/>
        <v>31</v>
      </c>
    </row>
    <row r="24" spans="1:41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68" t="s">
        <v>3</v>
      </c>
      <c r="AK24" s="48">
        <f t="shared" si="0"/>
        <v>0</v>
      </c>
      <c r="AL24" s="48">
        <f t="shared" si="1"/>
        <v>0</v>
      </c>
      <c r="AM24" s="48">
        <f t="shared" si="2"/>
        <v>31</v>
      </c>
      <c r="AN24" s="48">
        <f t="shared" si="3"/>
        <v>0</v>
      </c>
      <c r="AO24" s="49">
        <f t="shared" si="4"/>
        <v>31</v>
      </c>
    </row>
    <row r="25" spans="1:41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68" t="s">
        <v>3</v>
      </c>
      <c r="AK25" s="48">
        <f t="shared" si="0"/>
        <v>0</v>
      </c>
      <c r="AL25" s="48">
        <f t="shared" si="1"/>
        <v>0</v>
      </c>
      <c r="AM25" s="48">
        <f t="shared" si="2"/>
        <v>31</v>
      </c>
      <c r="AN25" s="48">
        <f t="shared" si="3"/>
        <v>0</v>
      </c>
      <c r="AO25" s="49">
        <f t="shared" si="4"/>
        <v>31</v>
      </c>
    </row>
    <row r="26" spans="1:41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68" t="s">
        <v>3</v>
      </c>
      <c r="AK26" s="48">
        <f t="shared" si="0"/>
        <v>0</v>
      </c>
      <c r="AL26" s="48">
        <f t="shared" si="1"/>
        <v>0</v>
      </c>
      <c r="AM26" s="48">
        <f t="shared" si="2"/>
        <v>31</v>
      </c>
      <c r="AN26" s="48">
        <f t="shared" si="3"/>
        <v>0</v>
      </c>
      <c r="AO26" s="49">
        <f t="shared" si="4"/>
        <v>31</v>
      </c>
    </row>
    <row r="27" spans="1:41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68" t="s">
        <v>3</v>
      </c>
      <c r="AK27" s="48">
        <f t="shared" si="0"/>
        <v>0</v>
      </c>
      <c r="AL27" s="48">
        <f t="shared" si="1"/>
        <v>0</v>
      </c>
      <c r="AM27" s="48">
        <f t="shared" si="2"/>
        <v>31</v>
      </c>
      <c r="AN27" s="48">
        <f t="shared" si="3"/>
        <v>0</v>
      </c>
      <c r="AO27" s="49">
        <f t="shared" si="4"/>
        <v>31</v>
      </c>
    </row>
    <row r="28" spans="1:41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68" t="s">
        <v>3</v>
      </c>
      <c r="AK28" s="48">
        <f t="shared" si="0"/>
        <v>0</v>
      </c>
      <c r="AL28" s="48">
        <f t="shared" si="1"/>
        <v>0</v>
      </c>
      <c r="AM28" s="48">
        <f t="shared" si="2"/>
        <v>31</v>
      </c>
      <c r="AN28" s="48">
        <f t="shared" si="3"/>
        <v>0</v>
      </c>
      <c r="AO28" s="49">
        <f t="shared" si="4"/>
        <v>31</v>
      </c>
    </row>
    <row r="29" spans="1:41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68" t="s">
        <v>3</v>
      </c>
      <c r="AK29" s="48">
        <f t="shared" si="0"/>
        <v>0</v>
      </c>
      <c r="AL29" s="48">
        <f t="shared" si="1"/>
        <v>0</v>
      </c>
      <c r="AM29" s="48">
        <f t="shared" si="2"/>
        <v>31</v>
      </c>
      <c r="AN29" s="48">
        <f t="shared" si="3"/>
        <v>0</v>
      </c>
      <c r="AO29" s="49">
        <f t="shared" si="4"/>
        <v>31</v>
      </c>
    </row>
    <row r="30" spans="1:41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68" t="s">
        <v>3</v>
      </c>
      <c r="AK30" s="48">
        <f t="shared" si="0"/>
        <v>0</v>
      </c>
      <c r="AL30" s="48">
        <f t="shared" si="1"/>
        <v>0</v>
      </c>
      <c r="AM30" s="48">
        <f t="shared" si="2"/>
        <v>31</v>
      </c>
      <c r="AN30" s="48">
        <f t="shared" si="3"/>
        <v>0</v>
      </c>
      <c r="AO30" s="49">
        <f t="shared" si="4"/>
        <v>31</v>
      </c>
    </row>
    <row r="31" spans="1:41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68" t="s">
        <v>3</v>
      </c>
      <c r="AK31" s="48">
        <f t="shared" si="0"/>
        <v>0</v>
      </c>
      <c r="AL31" s="48">
        <f t="shared" si="1"/>
        <v>0</v>
      </c>
      <c r="AM31" s="48">
        <f t="shared" si="2"/>
        <v>31</v>
      </c>
      <c r="AN31" s="48">
        <f t="shared" si="3"/>
        <v>0</v>
      </c>
      <c r="AO31" s="49">
        <f t="shared" si="4"/>
        <v>31</v>
      </c>
    </row>
    <row r="32" spans="1:41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68" t="s">
        <v>3</v>
      </c>
      <c r="AK32" s="48">
        <f t="shared" si="0"/>
        <v>0</v>
      </c>
      <c r="AL32" s="48">
        <f t="shared" si="1"/>
        <v>0</v>
      </c>
      <c r="AM32" s="48">
        <f t="shared" si="2"/>
        <v>31</v>
      </c>
      <c r="AN32" s="48">
        <f t="shared" si="3"/>
        <v>0</v>
      </c>
      <c r="AO32" s="49">
        <f t="shared" si="4"/>
        <v>31</v>
      </c>
    </row>
    <row r="33" spans="1:41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68" t="s">
        <v>3</v>
      </c>
      <c r="AK33" s="48">
        <f t="shared" si="0"/>
        <v>0</v>
      </c>
      <c r="AL33" s="48">
        <f t="shared" si="1"/>
        <v>0</v>
      </c>
      <c r="AM33" s="48">
        <f t="shared" si="2"/>
        <v>31</v>
      </c>
      <c r="AN33" s="48">
        <f t="shared" si="3"/>
        <v>0</v>
      </c>
      <c r="AO33" s="49">
        <f t="shared" si="4"/>
        <v>31</v>
      </c>
    </row>
    <row r="34" spans="1:41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68" t="s">
        <v>3</v>
      </c>
      <c r="AK34" s="48">
        <f t="shared" si="0"/>
        <v>0</v>
      </c>
      <c r="AL34" s="48">
        <f t="shared" si="1"/>
        <v>0</v>
      </c>
      <c r="AM34" s="48">
        <f t="shared" si="2"/>
        <v>31</v>
      </c>
      <c r="AN34" s="48">
        <f t="shared" si="3"/>
        <v>0</v>
      </c>
      <c r="AO34" s="49">
        <f t="shared" si="4"/>
        <v>31</v>
      </c>
    </row>
    <row r="35" spans="1:41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68" t="s">
        <v>3</v>
      </c>
      <c r="AK35" s="48">
        <f t="shared" si="0"/>
        <v>0</v>
      </c>
      <c r="AL35" s="48">
        <f t="shared" si="1"/>
        <v>0</v>
      </c>
      <c r="AM35" s="48">
        <f t="shared" si="2"/>
        <v>31</v>
      </c>
      <c r="AN35" s="48">
        <f t="shared" si="3"/>
        <v>0</v>
      </c>
      <c r="AO35" s="49">
        <f t="shared" si="4"/>
        <v>31</v>
      </c>
    </row>
    <row r="36" spans="1:41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68" t="s">
        <v>3</v>
      </c>
      <c r="AK36" s="48">
        <f t="shared" si="0"/>
        <v>0</v>
      </c>
      <c r="AL36" s="48">
        <f t="shared" si="1"/>
        <v>0</v>
      </c>
      <c r="AM36" s="48">
        <f t="shared" si="2"/>
        <v>31</v>
      </c>
      <c r="AN36" s="48">
        <f t="shared" si="3"/>
        <v>0</v>
      </c>
      <c r="AO36" s="49">
        <f t="shared" si="4"/>
        <v>31</v>
      </c>
    </row>
    <row r="37" spans="1:41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68" t="s">
        <v>3</v>
      </c>
      <c r="AK37" s="48">
        <f t="shared" si="0"/>
        <v>0</v>
      </c>
      <c r="AL37" s="48">
        <f t="shared" si="1"/>
        <v>0</v>
      </c>
      <c r="AM37" s="48">
        <f t="shared" si="2"/>
        <v>31</v>
      </c>
      <c r="AN37" s="48">
        <f t="shared" si="3"/>
        <v>0</v>
      </c>
      <c r="AO37" s="49">
        <f t="shared" si="4"/>
        <v>31</v>
      </c>
    </row>
    <row r="38" spans="1:41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68" t="s">
        <v>3</v>
      </c>
      <c r="AK38" s="48">
        <f t="shared" si="0"/>
        <v>0</v>
      </c>
      <c r="AL38" s="48">
        <f t="shared" si="1"/>
        <v>0</v>
      </c>
      <c r="AM38" s="48">
        <f t="shared" si="2"/>
        <v>31</v>
      </c>
      <c r="AN38" s="48">
        <f t="shared" si="3"/>
        <v>0</v>
      </c>
      <c r="AO38" s="49">
        <f t="shared" si="4"/>
        <v>31</v>
      </c>
    </row>
    <row r="39" spans="1:41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68" t="s">
        <v>3</v>
      </c>
      <c r="AK39" s="48">
        <f t="shared" si="0"/>
        <v>0</v>
      </c>
      <c r="AL39" s="48">
        <f t="shared" si="1"/>
        <v>0</v>
      </c>
      <c r="AM39" s="48">
        <f t="shared" si="2"/>
        <v>31</v>
      </c>
      <c r="AN39" s="48">
        <f t="shared" si="3"/>
        <v>0</v>
      </c>
      <c r="AO39" s="49">
        <f t="shared" si="4"/>
        <v>31</v>
      </c>
    </row>
    <row r="40" spans="1:41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68" t="s">
        <v>3</v>
      </c>
      <c r="AK40" s="48">
        <f t="shared" si="0"/>
        <v>0</v>
      </c>
      <c r="AL40" s="48">
        <f t="shared" si="1"/>
        <v>0</v>
      </c>
      <c r="AM40" s="48">
        <f t="shared" si="2"/>
        <v>31</v>
      </c>
      <c r="AN40" s="48">
        <f t="shared" si="3"/>
        <v>0</v>
      </c>
      <c r="AO40" s="49">
        <f t="shared" si="4"/>
        <v>31</v>
      </c>
    </row>
    <row r="41" spans="1:41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68" t="s">
        <v>3</v>
      </c>
      <c r="AK41" s="48">
        <f t="shared" si="0"/>
        <v>0</v>
      </c>
      <c r="AL41" s="48">
        <f t="shared" si="1"/>
        <v>0</v>
      </c>
      <c r="AM41" s="48">
        <f t="shared" si="2"/>
        <v>31</v>
      </c>
      <c r="AN41" s="48">
        <f t="shared" si="3"/>
        <v>0</v>
      </c>
      <c r="AO41" s="49">
        <f t="shared" si="4"/>
        <v>31</v>
      </c>
    </row>
    <row r="42" spans="1:41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68" t="s">
        <v>3</v>
      </c>
      <c r="AK42" s="48">
        <f t="shared" si="0"/>
        <v>0</v>
      </c>
      <c r="AL42" s="48">
        <f t="shared" si="1"/>
        <v>0</v>
      </c>
      <c r="AM42" s="48">
        <f t="shared" si="2"/>
        <v>31</v>
      </c>
      <c r="AN42" s="48">
        <f t="shared" si="3"/>
        <v>0</v>
      </c>
      <c r="AO42" s="49">
        <f t="shared" si="4"/>
        <v>31</v>
      </c>
    </row>
    <row r="43" spans="1:41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68" t="s">
        <v>3</v>
      </c>
      <c r="AK43" s="48">
        <f t="shared" si="0"/>
        <v>0</v>
      </c>
      <c r="AL43" s="48">
        <f t="shared" si="1"/>
        <v>0</v>
      </c>
      <c r="AM43" s="48">
        <f t="shared" si="2"/>
        <v>31</v>
      </c>
      <c r="AN43" s="48">
        <f t="shared" si="3"/>
        <v>0</v>
      </c>
      <c r="AO43" s="49">
        <f t="shared" si="4"/>
        <v>31</v>
      </c>
    </row>
    <row r="44" spans="1:41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68" t="s">
        <v>3</v>
      </c>
      <c r="AK44" s="48">
        <f t="shared" si="0"/>
        <v>0</v>
      </c>
      <c r="AL44" s="48">
        <f t="shared" si="1"/>
        <v>0</v>
      </c>
      <c r="AM44" s="48">
        <f t="shared" si="2"/>
        <v>31</v>
      </c>
      <c r="AN44" s="48">
        <f t="shared" si="3"/>
        <v>0</v>
      </c>
      <c r="AO44" s="49">
        <f t="shared" si="4"/>
        <v>31</v>
      </c>
    </row>
    <row r="45" spans="1:41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68" t="s">
        <v>3</v>
      </c>
      <c r="AK45" s="48">
        <f t="shared" si="0"/>
        <v>0</v>
      </c>
      <c r="AL45" s="48">
        <f t="shared" si="1"/>
        <v>0</v>
      </c>
      <c r="AM45" s="48">
        <f t="shared" si="2"/>
        <v>31</v>
      </c>
      <c r="AN45" s="48">
        <f t="shared" si="3"/>
        <v>0</v>
      </c>
      <c r="AO45" s="49">
        <f t="shared" si="4"/>
        <v>31</v>
      </c>
    </row>
    <row r="46" spans="1:41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68" t="s">
        <v>3</v>
      </c>
      <c r="AK46" s="48">
        <f t="shared" si="0"/>
        <v>0</v>
      </c>
      <c r="AL46" s="48">
        <f t="shared" si="1"/>
        <v>0</v>
      </c>
      <c r="AM46" s="48">
        <f t="shared" si="2"/>
        <v>31</v>
      </c>
      <c r="AN46" s="48">
        <f t="shared" si="3"/>
        <v>0</v>
      </c>
      <c r="AO46" s="49">
        <f t="shared" si="4"/>
        <v>31</v>
      </c>
    </row>
    <row r="47" spans="1:41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68" t="s">
        <v>3</v>
      </c>
      <c r="AK47" s="48">
        <f t="shared" si="0"/>
        <v>0</v>
      </c>
      <c r="AL47" s="48">
        <f t="shared" si="1"/>
        <v>0</v>
      </c>
      <c r="AM47" s="48">
        <f t="shared" si="2"/>
        <v>31</v>
      </c>
      <c r="AN47" s="48">
        <f t="shared" si="3"/>
        <v>0</v>
      </c>
      <c r="AO47" s="49">
        <f t="shared" si="4"/>
        <v>31</v>
      </c>
    </row>
    <row r="48" spans="1:41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68" t="s">
        <v>3</v>
      </c>
      <c r="AK48" s="48">
        <f t="shared" si="0"/>
        <v>0</v>
      </c>
      <c r="AL48" s="48">
        <f t="shared" si="1"/>
        <v>0</v>
      </c>
      <c r="AM48" s="48">
        <f t="shared" si="2"/>
        <v>31</v>
      </c>
      <c r="AN48" s="48">
        <f t="shared" si="3"/>
        <v>0</v>
      </c>
      <c r="AO48" s="49">
        <f t="shared" si="4"/>
        <v>31</v>
      </c>
    </row>
    <row r="49" spans="1:41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68" t="s">
        <v>3</v>
      </c>
      <c r="AK49" s="48">
        <f t="shared" si="0"/>
        <v>0</v>
      </c>
      <c r="AL49" s="48">
        <f t="shared" si="1"/>
        <v>0</v>
      </c>
      <c r="AM49" s="48">
        <f t="shared" si="2"/>
        <v>31</v>
      </c>
      <c r="AN49" s="48">
        <f t="shared" si="3"/>
        <v>0</v>
      </c>
      <c r="AO49" s="49">
        <f t="shared" si="4"/>
        <v>31</v>
      </c>
    </row>
    <row r="50" spans="1:41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68" t="s">
        <v>3</v>
      </c>
      <c r="AK50" s="48">
        <f t="shared" si="0"/>
        <v>0</v>
      </c>
      <c r="AL50" s="48">
        <f t="shared" si="1"/>
        <v>0</v>
      </c>
      <c r="AM50" s="48">
        <f t="shared" si="2"/>
        <v>31</v>
      </c>
      <c r="AN50" s="48">
        <f t="shared" si="3"/>
        <v>0</v>
      </c>
      <c r="AO50" s="49">
        <f t="shared" si="4"/>
        <v>31</v>
      </c>
    </row>
    <row r="51" spans="1:41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68" t="s">
        <v>3</v>
      </c>
      <c r="AK51" s="48">
        <f t="shared" si="0"/>
        <v>0</v>
      </c>
      <c r="AL51" s="48">
        <f t="shared" si="1"/>
        <v>0</v>
      </c>
      <c r="AM51" s="48">
        <f t="shared" si="2"/>
        <v>31</v>
      </c>
      <c r="AN51" s="48">
        <f t="shared" si="3"/>
        <v>0</v>
      </c>
      <c r="AO51" s="49">
        <f t="shared" si="4"/>
        <v>31</v>
      </c>
    </row>
    <row r="52" spans="1:41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68" t="s">
        <v>3</v>
      </c>
      <c r="AK52" s="48">
        <f t="shared" si="0"/>
        <v>0</v>
      </c>
      <c r="AL52" s="48">
        <f t="shared" si="1"/>
        <v>0</v>
      </c>
      <c r="AM52" s="48">
        <f t="shared" si="2"/>
        <v>31</v>
      </c>
      <c r="AN52" s="48">
        <f t="shared" si="3"/>
        <v>0</v>
      </c>
      <c r="AO52" s="49">
        <f t="shared" si="4"/>
        <v>31</v>
      </c>
    </row>
  </sheetData>
  <protectedRanges>
    <protectedRange sqref="F3:AJ52" name="Range1"/>
  </protectedRanges>
  <conditionalFormatting sqref="F3:AJ52">
    <cfRule type="cellIs" dxfId="21" priority="110" operator="equal">
      <formula>"Present"</formula>
    </cfRule>
  </conditionalFormatting>
  <conditionalFormatting sqref="F3:AJ52">
    <cfRule type="cellIs" dxfId="20" priority="109" operator="equal">
      <formula>"present"</formula>
    </cfRule>
  </conditionalFormatting>
  <conditionalFormatting sqref="F3:AJ52">
    <cfRule type="cellIs" dxfId="19" priority="107" operator="equal">
      <formula>"Present"</formula>
    </cfRule>
    <cfRule type="cellIs" dxfId="18" priority="108" operator="equal">
      <formula>"Present "</formula>
    </cfRule>
  </conditionalFormatting>
  <conditionalFormatting sqref="F3:AJ52">
    <cfRule type="cellIs" dxfId="17" priority="94" operator="equal">
      <formula>"present"</formula>
    </cfRule>
  </conditionalFormatting>
  <conditionalFormatting sqref="F3:AJ52">
    <cfRule type="cellIs" dxfId="16" priority="93" operator="equal">
      <formula>"present"</formula>
    </cfRule>
  </conditionalFormatting>
  <conditionalFormatting sqref="F3:AJ52">
    <cfRule type="cellIs" dxfId="15" priority="92" operator="equal">
      <formula>"present"</formula>
    </cfRule>
  </conditionalFormatting>
  <conditionalFormatting sqref="F3:AJ52">
    <cfRule type="cellIs" dxfId="14" priority="90" operator="equal">
      <formula>"School Program"</formula>
    </cfRule>
    <cfRule type="cellIs" dxfId="13" priority="91" operator="equal">
      <formula>"present"</formula>
    </cfRule>
  </conditionalFormatting>
  <conditionalFormatting sqref="F3:AJ52">
    <cfRule type="cellIs" dxfId="12" priority="1" operator="equal">
      <formula>"Govt. Holiday"</formula>
    </cfRule>
    <cfRule type="cellIs" dxfId="11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J52">
      <formula1>$E$4:$E$10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2"/>
  <sheetViews>
    <sheetView workbookViewId="0">
      <pane xSplit="5" ySplit="2" topLeftCell="G3" activePane="bottomRight" state="frozen"/>
      <selection pane="topRight" activeCell="F1" sqref="F1"/>
      <selection pane="bottomLeft" activeCell="A4" sqref="A4"/>
      <selection pane="bottomRight"/>
    </sheetView>
  </sheetViews>
  <sheetFormatPr defaultColWidth="9.140625" defaultRowHeight="15"/>
  <cols>
    <col min="1" max="1" width="9.140625" style="37"/>
    <col min="2" max="2" width="17" style="37" customWidth="1"/>
    <col min="3" max="3" width="9" style="37" bestFit="1" customWidth="1"/>
    <col min="4" max="5" width="9.140625" style="37" hidden="1" customWidth="1"/>
    <col min="6" max="35" width="7.28515625" style="37" bestFit="1" customWidth="1"/>
    <col min="36" max="36" width="10.140625" style="37" bestFit="1" customWidth="1"/>
    <col min="37" max="37" width="10.28515625" style="37" bestFit="1" customWidth="1"/>
    <col min="38" max="38" width="10.140625" style="37" bestFit="1" customWidth="1"/>
    <col min="39" max="39" width="13.28515625" style="37" bestFit="1" customWidth="1"/>
    <col min="40" max="40" width="12.42578125" style="37" bestFit="1" customWidth="1"/>
    <col min="41" max="16384" width="9.140625" style="37"/>
  </cols>
  <sheetData>
    <row r="1" spans="1:40" ht="36.75">
      <c r="A1" s="64" t="s">
        <v>50</v>
      </c>
    </row>
    <row r="2" spans="1:40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41214</v>
      </c>
      <c r="G2" s="46">
        <v>41215</v>
      </c>
      <c r="H2" s="46">
        <v>41216</v>
      </c>
      <c r="I2" s="46">
        <v>41217</v>
      </c>
      <c r="J2" s="46">
        <v>41218</v>
      </c>
      <c r="K2" s="46">
        <v>41219</v>
      </c>
      <c r="L2" s="46">
        <v>41220</v>
      </c>
      <c r="M2" s="46">
        <v>41221</v>
      </c>
      <c r="N2" s="46">
        <v>41222</v>
      </c>
      <c r="O2" s="46">
        <v>41223</v>
      </c>
      <c r="P2" s="46">
        <v>41224</v>
      </c>
      <c r="Q2" s="46">
        <v>41225</v>
      </c>
      <c r="R2" s="46">
        <v>41226</v>
      </c>
      <c r="S2" s="46">
        <v>41227</v>
      </c>
      <c r="T2" s="46">
        <v>41228</v>
      </c>
      <c r="U2" s="46">
        <v>41229</v>
      </c>
      <c r="V2" s="46">
        <v>41230</v>
      </c>
      <c r="W2" s="46">
        <v>41231</v>
      </c>
      <c r="X2" s="46">
        <v>41232</v>
      </c>
      <c r="Y2" s="46">
        <v>41233</v>
      </c>
      <c r="Z2" s="46">
        <v>41234</v>
      </c>
      <c r="AA2" s="46">
        <v>41235</v>
      </c>
      <c r="AB2" s="46">
        <v>41236</v>
      </c>
      <c r="AC2" s="46">
        <v>41237</v>
      </c>
      <c r="AD2" s="46">
        <v>41238</v>
      </c>
      <c r="AE2" s="46">
        <v>41239</v>
      </c>
      <c r="AF2" s="46">
        <v>41240</v>
      </c>
      <c r="AG2" s="46">
        <v>41241</v>
      </c>
      <c r="AH2" s="46">
        <v>41242</v>
      </c>
      <c r="AI2" s="46">
        <v>41243</v>
      </c>
      <c r="AJ2" s="1" t="s">
        <v>7</v>
      </c>
      <c r="AK2" s="1" t="s">
        <v>6</v>
      </c>
      <c r="AL2" s="1" t="s">
        <v>8</v>
      </c>
      <c r="AM2" s="47" t="s">
        <v>39</v>
      </c>
      <c r="AN2" s="2" t="s">
        <v>9</v>
      </c>
    </row>
    <row r="3" spans="1:40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</f>
        <v>0</v>
      </c>
      <c r="AK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</f>
        <v>0</v>
      </c>
      <c r="AL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</f>
        <v>30</v>
      </c>
      <c r="AM3" s="48">
        <f>AJ3+AK3</f>
        <v>0</v>
      </c>
      <c r="AN3" s="49">
        <f>AM3+AL3</f>
        <v>30</v>
      </c>
    </row>
    <row r="4" spans="1:40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48">
        <f t="shared" ref="AJ4:AJ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</f>
        <v>0</v>
      </c>
      <c r="AK4" s="48">
        <f t="shared" ref="AK4:AK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</f>
        <v>0</v>
      </c>
      <c r="AL4" s="48">
        <f t="shared" ref="AL4:AL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</f>
        <v>30</v>
      </c>
      <c r="AM4" s="48">
        <f t="shared" ref="AM4:AM52" si="3">AJ4+AK4</f>
        <v>0</v>
      </c>
      <c r="AN4" s="49">
        <f t="shared" ref="AN4:AN52" si="4">AM4+AL4</f>
        <v>30</v>
      </c>
    </row>
    <row r="5" spans="1:40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48">
        <f t="shared" si="0"/>
        <v>0</v>
      </c>
      <c r="AK5" s="48">
        <f t="shared" si="1"/>
        <v>0</v>
      </c>
      <c r="AL5" s="48">
        <f t="shared" si="2"/>
        <v>30</v>
      </c>
      <c r="AM5" s="48">
        <f t="shared" si="3"/>
        <v>0</v>
      </c>
      <c r="AN5" s="49">
        <f t="shared" si="4"/>
        <v>30</v>
      </c>
    </row>
    <row r="6" spans="1:40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48">
        <f t="shared" si="0"/>
        <v>0</v>
      </c>
      <c r="AK6" s="48">
        <f t="shared" si="1"/>
        <v>0</v>
      </c>
      <c r="AL6" s="48">
        <f t="shared" si="2"/>
        <v>30</v>
      </c>
      <c r="AM6" s="48">
        <f t="shared" si="3"/>
        <v>0</v>
      </c>
      <c r="AN6" s="49">
        <f t="shared" si="4"/>
        <v>30</v>
      </c>
    </row>
    <row r="7" spans="1:40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48">
        <f t="shared" si="0"/>
        <v>0</v>
      </c>
      <c r="AK7" s="48">
        <f t="shared" si="1"/>
        <v>0</v>
      </c>
      <c r="AL7" s="48">
        <f t="shared" si="2"/>
        <v>30</v>
      </c>
      <c r="AM7" s="48">
        <f t="shared" si="3"/>
        <v>0</v>
      </c>
      <c r="AN7" s="49">
        <f t="shared" si="4"/>
        <v>30</v>
      </c>
    </row>
    <row r="8" spans="1:40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48">
        <f t="shared" si="0"/>
        <v>0</v>
      </c>
      <c r="AK8" s="48">
        <f t="shared" si="1"/>
        <v>0</v>
      </c>
      <c r="AL8" s="48">
        <f t="shared" si="2"/>
        <v>30</v>
      </c>
      <c r="AM8" s="48">
        <f t="shared" si="3"/>
        <v>0</v>
      </c>
      <c r="AN8" s="49">
        <f t="shared" si="4"/>
        <v>30</v>
      </c>
    </row>
    <row r="9" spans="1:40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5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48">
        <f t="shared" si="0"/>
        <v>0</v>
      </c>
      <c r="AK9" s="48">
        <f t="shared" si="1"/>
        <v>0</v>
      </c>
      <c r="AL9" s="48">
        <f t="shared" si="2"/>
        <v>30</v>
      </c>
      <c r="AM9" s="48">
        <f t="shared" si="3"/>
        <v>0</v>
      </c>
      <c r="AN9" s="49">
        <f t="shared" si="4"/>
        <v>30</v>
      </c>
    </row>
    <row r="10" spans="1:40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48">
        <f t="shared" si="0"/>
        <v>0</v>
      </c>
      <c r="AK10" s="48">
        <f t="shared" si="1"/>
        <v>0</v>
      </c>
      <c r="AL10" s="48">
        <f t="shared" si="2"/>
        <v>30</v>
      </c>
      <c r="AM10" s="48">
        <f t="shared" si="3"/>
        <v>0</v>
      </c>
      <c r="AN10" s="49">
        <f t="shared" si="4"/>
        <v>30</v>
      </c>
    </row>
    <row r="11" spans="1:40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48">
        <f t="shared" si="0"/>
        <v>0</v>
      </c>
      <c r="AK11" s="48">
        <f t="shared" si="1"/>
        <v>0</v>
      </c>
      <c r="AL11" s="48">
        <f t="shared" si="2"/>
        <v>30</v>
      </c>
      <c r="AM11" s="48">
        <f t="shared" si="3"/>
        <v>0</v>
      </c>
      <c r="AN11" s="49">
        <f t="shared" si="4"/>
        <v>30</v>
      </c>
    </row>
    <row r="12" spans="1:40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48">
        <f t="shared" si="0"/>
        <v>0</v>
      </c>
      <c r="AK12" s="48">
        <f t="shared" si="1"/>
        <v>0</v>
      </c>
      <c r="AL12" s="48">
        <f t="shared" si="2"/>
        <v>30</v>
      </c>
      <c r="AM12" s="48">
        <f t="shared" si="3"/>
        <v>0</v>
      </c>
      <c r="AN12" s="49">
        <f t="shared" si="4"/>
        <v>30</v>
      </c>
    </row>
    <row r="13" spans="1:40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48">
        <f t="shared" si="0"/>
        <v>0</v>
      </c>
      <c r="AK13" s="48">
        <f t="shared" si="1"/>
        <v>0</v>
      </c>
      <c r="AL13" s="48">
        <f t="shared" si="2"/>
        <v>30</v>
      </c>
      <c r="AM13" s="48">
        <f t="shared" si="3"/>
        <v>0</v>
      </c>
      <c r="AN13" s="49">
        <f t="shared" si="4"/>
        <v>30</v>
      </c>
    </row>
    <row r="14" spans="1:40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48">
        <f t="shared" si="0"/>
        <v>0</v>
      </c>
      <c r="AK14" s="48">
        <f t="shared" si="1"/>
        <v>0</v>
      </c>
      <c r="AL14" s="48">
        <f t="shared" si="2"/>
        <v>30</v>
      </c>
      <c r="AM14" s="48">
        <f t="shared" si="3"/>
        <v>0</v>
      </c>
      <c r="AN14" s="49">
        <f t="shared" si="4"/>
        <v>30</v>
      </c>
    </row>
    <row r="15" spans="1:40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48">
        <f t="shared" si="0"/>
        <v>0</v>
      </c>
      <c r="AK15" s="48">
        <f t="shared" si="1"/>
        <v>0</v>
      </c>
      <c r="AL15" s="48">
        <f t="shared" si="2"/>
        <v>30</v>
      </c>
      <c r="AM15" s="48">
        <f t="shared" si="3"/>
        <v>0</v>
      </c>
      <c r="AN15" s="49">
        <f t="shared" si="4"/>
        <v>30</v>
      </c>
    </row>
    <row r="16" spans="1:40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48">
        <f t="shared" si="0"/>
        <v>0</v>
      </c>
      <c r="AK16" s="48">
        <f t="shared" si="1"/>
        <v>0</v>
      </c>
      <c r="AL16" s="48">
        <f t="shared" si="2"/>
        <v>30</v>
      </c>
      <c r="AM16" s="48">
        <f t="shared" si="3"/>
        <v>0</v>
      </c>
      <c r="AN16" s="49">
        <f t="shared" si="4"/>
        <v>30</v>
      </c>
    </row>
    <row r="17" spans="1:40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48">
        <f t="shared" si="0"/>
        <v>0</v>
      </c>
      <c r="AK17" s="48">
        <f t="shared" si="1"/>
        <v>0</v>
      </c>
      <c r="AL17" s="48">
        <f t="shared" si="2"/>
        <v>30</v>
      </c>
      <c r="AM17" s="48">
        <f t="shared" si="3"/>
        <v>0</v>
      </c>
      <c r="AN17" s="49">
        <f t="shared" si="4"/>
        <v>30</v>
      </c>
    </row>
    <row r="18" spans="1:40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48">
        <f t="shared" si="0"/>
        <v>0</v>
      </c>
      <c r="AK18" s="48">
        <f t="shared" si="1"/>
        <v>0</v>
      </c>
      <c r="AL18" s="48">
        <f t="shared" si="2"/>
        <v>30</v>
      </c>
      <c r="AM18" s="48">
        <f t="shared" si="3"/>
        <v>0</v>
      </c>
      <c r="AN18" s="49">
        <f t="shared" si="4"/>
        <v>30</v>
      </c>
    </row>
    <row r="19" spans="1:40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48">
        <f t="shared" si="0"/>
        <v>0</v>
      </c>
      <c r="AK19" s="48">
        <f t="shared" si="1"/>
        <v>0</v>
      </c>
      <c r="AL19" s="48">
        <f t="shared" si="2"/>
        <v>30</v>
      </c>
      <c r="AM19" s="48">
        <f t="shared" si="3"/>
        <v>0</v>
      </c>
      <c r="AN19" s="49">
        <f t="shared" si="4"/>
        <v>30</v>
      </c>
    </row>
    <row r="20" spans="1:40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48">
        <f t="shared" si="0"/>
        <v>0</v>
      </c>
      <c r="AK20" s="48">
        <f t="shared" si="1"/>
        <v>0</v>
      </c>
      <c r="AL20" s="48">
        <f t="shared" si="2"/>
        <v>30</v>
      </c>
      <c r="AM20" s="48">
        <f t="shared" si="3"/>
        <v>0</v>
      </c>
      <c r="AN20" s="49">
        <f t="shared" si="4"/>
        <v>30</v>
      </c>
    </row>
    <row r="21" spans="1:40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48">
        <f t="shared" si="0"/>
        <v>0</v>
      </c>
      <c r="AK21" s="48">
        <f t="shared" si="1"/>
        <v>0</v>
      </c>
      <c r="AL21" s="48">
        <f t="shared" si="2"/>
        <v>30</v>
      </c>
      <c r="AM21" s="48">
        <f t="shared" si="3"/>
        <v>0</v>
      </c>
      <c r="AN21" s="49">
        <f t="shared" si="4"/>
        <v>30</v>
      </c>
    </row>
    <row r="22" spans="1:40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48">
        <f t="shared" si="0"/>
        <v>0</v>
      </c>
      <c r="AK22" s="48">
        <f t="shared" si="1"/>
        <v>0</v>
      </c>
      <c r="AL22" s="48">
        <f t="shared" si="2"/>
        <v>30</v>
      </c>
      <c r="AM22" s="48">
        <f t="shared" si="3"/>
        <v>0</v>
      </c>
      <c r="AN22" s="49">
        <f t="shared" si="4"/>
        <v>30</v>
      </c>
    </row>
    <row r="23" spans="1:40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48">
        <f t="shared" si="0"/>
        <v>0</v>
      </c>
      <c r="AK23" s="48">
        <f t="shared" si="1"/>
        <v>0</v>
      </c>
      <c r="AL23" s="48">
        <f t="shared" si="2"/>
        <v>30</v>
      </c>
      <c r="AM23" s="48">
        <f t="shared" si="3"/>
        <v>0</v>
      </c>
      <c r="AN23" s="49">
        <f t="shared" si="4"/>
        <v>30</v>
      </c>
    </row>
    <row r="24" spans="1:40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48">
        <f t="shared" si="0"/>
        <v>0</v>
      </c>
      <c r="AK24" s="48">
        <f t="shared" si="1"/>
        <v>0</v>
      </c>
      <c r="AL24" s="48">
        <f t="shared" si="2"/>
        <v>30</v>
      </c>
      <c r="AM24" s="48">
        <f t="shared" si="3"/>
        <v>0</v>
      </c>
      <c r="AN24" s="49">
        <f t="shared" si="4"/>
        <v>30</v>
      </c>
    </row>
    <row r="25" spans="1:40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48">
        <f t="shared" si="0"/>
        <v>0</v>
      </c>
      <c r="AK25" s="48">
        <f t="shared" si="1"/>
        <v>0</v>
      </c>
      <c r="AL25" s="48">
        <f t="shared" si="2"/>
        <v>30</v>
      </c>
      <c r="AM25" s="48">
        <f t="shared" si="3"/>
        <v>0</v>
      </c>
      <c r="AN25" s="49">
        <f t="shared" si="4"/>
        <v>30</v>
      </c>
    </row>
    <row r="26" spans="1:40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48">
        <f t="shared" si="0"/>
        <v>0</v>
      </c>
      <c r="AK26" s="48">
        <f t="shared" si="1"/>
        <v>0</v>
      </c>
      <c r="AL26" s="48">
        <f t="shared" si="2"/>
        <v>30</v>
      </c>
      <c r="AM26" s="48">
        <f t="shared" si="3"/>
        <v>0</v>
      </c>
      <c r="AN26" s="49">
        <f t="shared" si="4"/>
        <v>30</v>
      </c>
    </row>
    <row r="27" spans="1:40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48">
        <f t="shared" si="0"/>
        <v>0</v>
      </c>
      <c r="AK27" s="48">
        <f t="shared" si="1"/>
        <v>0</v>
      </c>
      <c r="AL27" s="48">
        <f t="shared" si="2"/>
        <v>30</v>
      </c>
      <c r="AM27" s="48">
        <f t="shared" si="3"/>
        <v>0</v>
      </c>
      <c r="AN27" s="49">
        <f t="shared" si="4"/>
        <v>30</v>
      </c>
    </row>
    <row r="28" spans="1:40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48">
        <f t="shared" si="0"/>
        <v>0</v>
      </c>
      <c r="AK28" s="48">
        <f t="shared" si="1"/>
        <v>0</v>
      </c>
      <c r="AL28" s="48">
        <f t="shared" si="2"/>
        <v>30</v>
      </c>
      <c r="AM28" s="48">
        <f t="shared" si="3"/>
        <v>0</v>
      </c>
      <c r="AN28" s="49">
        <f t="shared" si="4"/>
        <v>30</v>
      </c>
    </row>
    <row r="29" spans="1:40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48">
        <f t="shared" si="0"/>
        <v>0</v>
      </c>
      <c r="AK29" s="48">
        <f t="shared" si="1"/>
        <v>0</v>
      </c>
      <c r="AL29" s="48">
        <f t="shared" si="2"/>
        <v>30</v>
      </c>
      <c r="AM29" s="48">
        <f t="shared" si="3"/>
        <v>0</v>
      </c>
      <c r="AN29" s="49">
        <f t="shared" si="4"/>
        <v>30</v>
      </c>
    </row>
    <row r="30" spans="1:40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48">
        <f t="shared" si="0"/>
        <v>0</v>
      </c>
      <c r="AK30" s="48">
        <f t="shared" si="1"/>
        <v>0</v>
      </c>
      <c r="AL30" s="48">
        <f t="shared" si="2"/>
        <v>30</v>
      </c>
      <c r="AM30" s="48">
        <f t="shared" si="3"/>
        <v>0</v>
      </c>
      <c r="AN30" s="49">
        <f t="shared" si="4"/>
        <v>30</v>
      </c>
    </row>
    <row r="31" spans="1:40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48">
        <f t="shared" si="0"/>
        <v>0</v>
      </c>
      <c r="AK31" s="48">
        <f t="shared" si="1"/>
        <v>0</v>
      </c>
      <c r="AL31" s="48">
        <f t="shared" si="2"/>
        <v>30</v>
      </c>
      <c r="AM31" s="48">
        <f t="shared" si="3"/>
        <v>0</v>
      </c>
      <c r="AN31" s="49">
        <f t="shared" si="4"/>
        <v>30</v>
      </c>
    </row>
    <row r="32" spans="1:40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48">
        <f t="shared" si="0"/>
        <v>0</v>
      </c>
      <c r="AK32" s="48">
        <f t="shared" si="1"/>
        <v>0</v>
      </c>
      <c r="AL32" s="48">
        <f t="shared" si="2"/>
        <v>30</v>
      </c>
      <c r="AM32" s="48">
        <f t="shared" si="3"/>
        <v>0</v>
      </c>
      <c r="AN32" s="49">
        <f t="shared" si="4"/>
        <v>30</v>
      </c>
    </row>
    <row r="33" spans="1:40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48">
        <f t="shared" si="0"/>
        <v>0</v>
      </c>
      <c r="AK33" s="48">
        <f t="shared" si="1"/>
        <v>0</v>
      </c>
      <c r="AL33" s="48">
        <f t="shared" si="2"/>
        <v>30</v>
      </c>
      <c r="AM33" s="48">
        <f t="shared" si="3"/>
        <v>0</v>
      </c>
      <c r="AN33" s="49">
        <f t="shared" si="4"/>
        <v>30</v>
      </c>
    </row>
    <row r="34" spans="1:40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48">
        <f t="shared" si="0"/>
        <v>0</v>
      </c>
      <c r="AK34" s="48">
        <f t="shared" si="1"/>
        <v>0</v>
      </c>
      <c r="AL34" s="48">
        <f t="shared" si="2"/>
        <v>30</v>
      </c>
      <c r="AM34" s="48">
        <f t="shared" si="3"/>
        <v>0</v>
      </c>
      <c r="AN34" s="49">
        <f t="shared" si="4"/>
        <v>30</v>
      </c>
    </row>
    <row r="35" spans="1:40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48">
        <f t="shared" si="0"/>
        <v>0</v>
      </c>
      <c r="AK35" s="48">
        <f t="shared" si="1"/>
        <v>0</v>
      </c>
      <c r="AL35" s="48">
        <f t="shared" si="2"/>
        <v>30</v>
      </c>
      <c r="AM35" s="48">
        <f t="shared" si="3"/>
        <v>0</v>
      </c>
      <c r="AN35" s="49">
        <f t="shared" si="4"/>
        <v>30</v>
      </c>
    </row>
    <row r="36" spans="1:40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48">
        <f t="shared" si="0"/>
        <v>0</v>
      </c>
      <c r="AK36" s="48">
        <f t="shared" si="1"/>
        <v>0</v>
      </c>
      <c r="AL36" s="48">
        <f t="shared" si="2"/>
        <v>30</v>
      </c>
      <c r="AM36" s="48">
        <f t="shared" si="3"/>
        <v>0</v>
      </c>
      <c r="AN36" s="49">
        <f t="shared" si="4"/>
        <v>30</v>
      </c>
    </row>
    <row r="37" spans="1:40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48">
        <f t="shared" si="0"/>
        <v>0</v>
      </c>
      <c r="AK37" s="48">
        <f t="shared" si="1"/>
        <v>0</v>
      </c>
      <c r="AL37" s="48">
        <f t="shared" si="2"/>
        <v>30</v>
      </c>
      <c r="AM37" s="48">
        <f t="shared" si="3"/>
        <v>0</v>
      </c>
      <c r="AN37" s="49">
        <f t="shared" si="4"/>
        <v>30</v>
      </c>
    </row>
    <row r="38" spans="1:40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48">
        <f t="shared" si="0"/>
        <v>0</v>
      </c>
      <c r="AK38" s="48">
        <f t="shared" si="1"/>
        <v>0</v>
      </c>
      <c r="AL38" s="48">
        <f t="shared" si="2"/>
        <v>30</v>
      </c>
      <c r="AM38" s="48">
        <f t="shared" si="3"/>
        <v>0</v>
      </c>
      <c r="AN38" s="49">
        <f t="shared" si="4"/>
        <v>30</v>
      </c>
    </row>
    <row r="39" spans="1:40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48">
        <f t="shared" si="0"/>
        <v>0</v>
      </c>
      <c r="AK39" s="48">
        <f t="shared" si="1"/>
        <v>0</v>
      </c>
      <c r="AL39" s="48">
        <f t="shared" si="2"/>
        <v>30</v>
      </c>
      <c r="AM39" s="48">
        <f t="shared" si="3"/>
        <v>0</v>
      </c>
      <c r="AN39" s="49">
        <f t="shared" si="4"/>
        <v>30</v>
      </c>
    </row>
    <row r="40" spans="1:40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48">
        <f t="shared" si="0"/>
        <v>0</v>
      </c>
      <c r="AK40" s="48">
        <f t="shared" si="1"/>
        <v>0</v>
      </c>
      <c r="AL40" s="48">
        <f t="shared" si="2"/>
        <v>30</v>
      </c>
      <c r="AM40" s="48">
        <f t="shared" si="3"/>
        <v>0</v>
      </c>
      <c r="AN40" s="49">
        <f t="shared" si="4"/>
        <v>30</v>
      </c>
    </row>
    <row r="41" spans="1:40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48">
        <f t="shared" si="0"/>
        <v>0</v>
      </c>
      <c r="AK41" s="48">
        <f t="shared" si="1"/>
        <v>0</v>
      </c>
      <c r="AL41" s="48">
        <f t="shared" si="2"/>
        <v>30</v>
      </c>
      <c r="AM41" s="48">
        <f t="shared" si="3"/>
        <v>0</v>
      </c>
      <c r="AN41" s="49">
        <f t="shared" si="4"/>
        <v>30</v>
      </c>
    </row>
    <row r="42" spans="1:40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48">
        <f t="shared" si="0"/>
        <v>0</v>
      </c>
      <c r="AK42" s="48">
        <f t="shared" si="1"/>
        <v>0</v>
      </c>
      <c r="AL42" s="48">
        <f t="shared" si="2"/>
        <v>30</v>
      </c>
      <c r="AM42" s="48">
        <f t="shared" si="3"/>
        <v>0</v>
      </c>
      <c r="AN42" s="49">
        <f t="shared" si="4"/>
        <v>30</v>
      </c>
    </row>
    <row r="43" spans="1:40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48">
        <f t="shared" si="0"/>
        <v>0</v>
      </c>
      <c r="AK43" s="48">
        <f t="shared" si="1"/>
        <v>0</v>
      </c>
      <c r="AL43" s="48">
        <f t="shared" si="2"/>
        <v>30</v>
      </c>
      <c r="AM43" s="48">
        <f t="shared" si="3"/>
        <v>0</v>
      </c>
      <c r="AN43" s="49">
        <f t="shared" si="4"/>
        <v>30</v>
      </c>
    </row>
    <row r="44" spans="1:40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48">
        <f t="shared" si="0"/>
        <v>0</v>
      </c>
      <c r="AK44" s="48">
        <f t="shared" si="1"/>
        <v>0</v>
      </c>
      <c r="AL44" s="48">
        <f t="shared" si="2"/>
        <v>30</v>
      </c>
      <c r="AM44" s="48">
        <f t="shared" si="3"/>
        <v>0</v>
      </c>
      <c r="AN44" s="49">
        <f t="shared" si="4"/>
        <v>30</v>
      </c>
    </row>
    <row r="45" spans="1:40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48">
        <f t="shared" si="0"/>
        <v>0</v>
      </c>
      <c r="AK45" s="48">
        <f t="shared" si="1"/>
        <v>0</v>
      </c>
      <c r="AL45" s="48">
        <f t="shared" si="2"/>
        <v>30</v>
      </c>
      <c r="AM45" s="48">
        <f t="shared" si="3"/>
        <v>0</v>
      </c>
      <c r="AN45" s="49">
        <f t="shared" si="4"/>
        <v>30</v>
      </c>
    </row>
    <row r="46" spans="1:40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48">
        <f t="shared" si="0"/>
        <v>0</v>
      </c>
      <c r="AK46" s="48">
        <f t="shared" si="1"/>
        <v>0</v>
      </c>
      <c r="AL46" s="48">
        <f t="shared" si="2"/>
        <v>30</v>
      </c>
      <c r="AM46" s="48">
        <f t="shared" si="3"/>
        <v>0</v>
      </c>
      <c r="AN46" s="49">
        <f t="shared" si="4"/>
        <v>30</v>
      </c>
    </row>
    <row r="47" spans="1:40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48">
        <f t="shared" si="0"/>
        <v>0</v>
      </c>
      <c r="AK47" s="48">
        <f t="shared" si="1"/>
        <v>0</v>
      </c>
      <c r="AL47" s="48">
        <f t="shared" si="2"/>
        <v>30</v>
      </c>
      <c r="AM47" s="48">
        <f t="shared" si="3"/>
        <v>0</v>
      </c>
      <c r="AN47" s="49">
        <f t="shared" si="4"/>
        <v>30</v>
      </c>
    </row>
    <row r="48" spans="1:40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48">
        <f t="shared" si="0"/>
        <v>0</v>
      </c>
      <c r="AK48" s="48">
        <f t="shared" si="1"/>
        <v>0</v>
      </c>
      <c r="AL48" s="48">
        <f t="shared" si="2"/>
        <v>30</v>
      </c>
      <c r="AM48" s="48">
        <f t="shared" si="3"/>
        <v>0</v>
      </c>
      <c r="AN48" s="49">
        <f t="shared" si="4"/>
        <v>30</v>
      </c>
    </row>
    <row r="49" spans="1:40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48">
        <f t="shared" si="0"/>
        <v>0</v>
      </c>
      <c r="AK49" s="48">
        <f t="shared" si="1"/>
        <v>0</v>
      </c>
      <c r="AL49" s="48">
        <f t="shared" si="2"/>
        <v>30</v>
      </c>
      <c r="AM49" s="48">
        <f t="shared" si="3"/>
        <v>0</v>
      </c>
      <c r="AN49" s="49">
        <f t="shared" si="4"/>
        <v>30</v>
      </c>
    </row>
    <row r="50" spans="1:40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48">
        <f t="shared" si="0"/>
        <v>0</v>
      </c>
      <c r="AK50" s="48">
        <f t="shared" si="1"/>
        <v>0</v>
      </c>
      <c r="AL50" s="48">
        <f t="shared" si="2"/>
        <v>30</v>
      </c>
      <c r="AM50" s="48">
        <f t="shared" si="3"/>
        <v>0</v>
      </c>
      <c r="AN50" s="49">
        <f t="shared" si="4"/>
        <v>30</v>
      </c>
    </row>
    <row r="51" spans="1:40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48">
        <f t="shared" si="0"/>
        <v>0</v>
      </c>
      <c r="AK51" s="48">
        <f t="shared" si="1"/>
        <v>0</v>
      </c>
      <c r="AL51" s="48">
        <f t="shared" si="2"/>
        <v>30</v>
      </c>
      <c r="AM51" s="48">
        <f t="shared" si="3"/>
        <v>0</v>
      </c>
      <c r="AN51" s="49">
        <f t="shared" si="4"/>
        <v>30</v>
      </c>
    </row>
    <row r="52" spans="1:40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48">
        <f t="shared" si="0"/>
        <v>0</v>
      </c>
      <c r="AK52" s="48">
        <f t="shared" si="1"/>
        <v>0</v>
      </c>
      <c r="AL52" s="48">
        <f t="shared" si="2"/>
        <v>30</v>
      </c>
      <c r="AM52" s="48">
        <f t="shared" si="3"/>
        <v>0</v>
      </c>
      <c r="AN52" s="49">
        <f t="shared" si="4"/>
        <v>30</v>
      </c>
    </row>
  </sheetData>
  <protectedRanges>
    <protectedRange sqref="F3:AI52" name="Range1"/>
  </protectedRanges>
  <conditionalFormatting sqref="F3:AI52">
    <cfRule type="cellIs" dxfId="10" priority="133" operator="equal">
      <formula>"Present"</formula>
    </cfRule>
  </conditionalFormatting>
  <conditionalFormatting sqref="F3:AI52">
    <cfRule type="cellIs" dxfId="9" priority="132" operator="equal">
      <formula>"present"</formula>
    </cfRule>
  </conditionalFormatting>
  <conditionalFormatting sqref="F3:AI52">
    <cfRule type="cellIs" dxfId="8" priority="128" operator="equal">
      <formula>"Present"</formula>
    </cfRule>
    <cfRule type="cellIs" dxfId="7" priority="129" operator="equal">
      <formula>"Present "</formula>
    </cfRule>
  </conditionalFormatting>
  <conditionalFormatting sqref="F3:AI52">
    <cfRule type="cellIs" dxfId="6" priority="115" operator="equal">
      <formula>"present"</formula>
    </cfRule>
  </conditionalFormatting>
  <conditionalFormatting sqref="F3:AI52">
    <cfRule type="cellIs" dxfId="5" priority="114" operator="equal">
      <formula>"present"</formula>
    </cfRule>
  </conditionalFormatting>
  <conditionalFormatting sqref="F3:AI52">
    <cfRule type="cellIs" dxfId="4" priority="113" operator="equal">
      <formula>"present"</formula>
    </cfRule>
  </conditionalFormatting>
  <conditionalFormatting sqref="F3:AI52">
    <cfRule type="cellIs" dxfId="3" priority="111" operator="equal">
      <formula>"School Program"</formula>
    </cfRule>
    <cfRule type="cellIs" dxfId="2" priority="112" operator="equal">
      <formula>"present"</formula>
    </cfRule>
  </conditionalFormatting>
  <conditionalFormatting sqref="F3:AI52">
    <cfRule type="cellIs" dxfId="1" priority="1" operator="equal">
      <formula>"Govt. Holiday"</formula>
    </cfRule>
    <cfRule type="cellIs" dxfId="0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I52">
      <formula1>$E$4:$E$10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H59"/>
  <sheetViews>
    <sheetView workbookViewId="0">
      <pane ySplit="4" topLeftCell="A5" activePane="bottomLeft" state="frozen"/>
      <selection pane="bottomLeft" activeCell="AF5" sqref="AF5:AF54"/>
    </sheetView>
  </sheetViews>
  <sheetFormatPr defaultColWidth="9.140625" defaultRowHeight="15.75"/>
  <cols>
    <col min="1" max="1" width="8" style="6" bestFit="1" customWidth="1"/>
    <col min="2" max="2" width="15.140625" style="6" customWidth="1"/>
    <col min="3" max="3" width="8.140625" style="6" customWidth="1"/>
    <col min="4" max="4" width="4" style="6" bestFit="1" customWidth="1"/>
    <col min="5" max="6" width="3.7109375" style="6" bestFit="1" customWidth="1"/>
    <col min="7" max="7" width="3.7109375" style="34" customWidth="1"/>
    <col min="8" max="8" width="4" style="6" bestFit="1" customWidth="1"/>
    <col min="9" max="10" width="3.7109375" style="6" bestFit="1" customWidth="1"/>
    <col min="11" max="11" width="3.7109375" style="34" customWidth="1"/>
    <col min="12" max="12" width="4" style="6" bestFit="1" customWidth="1"/>
    <col min="13" max="14" width="3.7109375" style="6" bestFit="1" customWidth="1"/>
    <col min="15" max="15" width="3.7109375" style="34" customWidth="1"/>
    <col min="16" max="16" width="4" style="6" bestFit="1" customWidth="1"/>
    <col min="17" max="18" width="3.7109375" style="6" bestFit="1" customWidth="1"/>
    <col min="19" max="19" width="3.7109375" style="34" customWidth="1"/>
    <col min="20" max="20" width="4" style="6" bestFit="1" customWidth="1"/>
    <col min="21" max="22" width="3.7109375" style="6" bestFit="1" customWidth="1"/>
    <col min="23" max="23" width="3.7109375" style="34" customWidth="1"/>
    <col min="24" max="24" width="5.140625" style="6" bestFit="1" customWidth="1"/>
    <col min="25" max="26" width="3.7109375" style="6" bestFit="1" customWidth="1"/>
    <col min="27" max="27" width="4" style="6" bestFit="1" customWidth="1"/>
    <col min="28" max="28" width="4.85546875" style="6" bestFit="1" customWidth="1"/>
    <col min="29" max="29" width="4.5703125" style="6" bestFit="1" customWidth="1"/>
    <col min="30" max="30" width="5.140625" style="6" bestFit="1" customWidth="1"/>
    <col min="31" max="31" width="4" style="6" bestFit="1" customWidth="1"/>
    <col min="32" max="32" width="5.5703125" style="6" bestFit="1" customWidth="1"/>
    <col min="33" max="16384" width="9.140625" style="6"/>
  </cols>
  <sheetData>
    <row r="1" spans="1:34" ht="24.75">
      <c r="A1" s="34"/>
      <c r="B1" s="34"/>
      <c r="C1" s="25"/>
      <c r="D1" s="109" t="s">
        <v>40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66"/>
      <c r="T1" s="34"/>
      <c r="U1" s="34"/>
      <c r="V1" s="34"/>
      <c r="X1" s="34"/>
      <c r="Y1" s="34"/>
      <c r="Z1" s="34"/>
      <c r="AA1" s="34"/>
      <c r="AB1" s="34"/>
      <c r="AC1" s="34"/>
      <c r="AD1" s="34"/>
      <c r="AE1" s="34"/>
      <c r="AF1" s="34"/>
    </row>
    <row r="2" spans="1:34" ht="26.25">
      <c r="A2" s="34"/>
      <c r="B2" s="34"/>
      <c r="C2" s="45"/>
      <c r="D2" s="112" t="s">
        <v>36</v>
      </c>
      <c r="E2" s="112"/>
      <c r="F2" s="113" t="str">
        <f>Information!E4</f>
        <v>&lt;enter&gt;</v>
      </c>
      <c r="G2" s="113"/>
      <c r="H2" s="113"/>
      <c r="I2" s="61" t="s">
        <v>41</v>
      </c>
      <c r="J2" s="61"/>
      <c r="K2" s="61"/>
      <c r="L2" s="34"/>
      <c r="M2" s="62" t="str">
        <f>Information!H4</f>
        <v>&lt;enter&gt;</v>
      </c>
      <c r="N2" s="62"/>
      <c r="O2" s="69"/>
      <c r="P2" s="61"/>
      <c r="Q2" s="34"/>
      <c r="R2" s="61"/>
      <c r="S2" s="61"/>
      <c r="T2" s="34"/>
      <c r="U2" s="114" t="str">
        <f>Information!F6</f>
        <v>&lt;enter&gt;</v>
      </c>
      <c r="V2" s="114"/>
      <c r="W2" s="114"/>
      <c r="X2" s="114"/>
      <c r="Y2" s="34"/>
      <c r="Z2" s="34"/>
      <c r="AA2" s="34"/>
      <c r="AB2" s="34"/>
      <c r="AC2" s="34"/>
      <c r="AD2" s="34"/>
      <c r="AE2" s="34"/>
      <c r="AF2" s="34"/>
      <c r="AH2" s="34"/>
    </row>
    <row r="3" spans="1:34" ht="15.75" customHeight="1">
      <c r="A3" s="110" t="s">
        <v>4</v>
      </c>
      <c r="B3" s="110" t="s">
        <v>0</v>
      </c>
      <c r="C3" s="110" t="s">
        <v>5</v>
      </c>
      <c r="D3" s="115" t="s">
        <v>11</v>
      </c>
      <c r="E3" s="116"/>
      <c r="F3" s="117"/>
      <c r="G3" s="65"/>
      <c r="H3" s="115" t="s">
        <v>12</v>
      </c>
      <c r="I3" s="116"/>
      <c r="J3" s="117"/>
      <c r="K3" s="65"/>
      <c r="L3" s="115" t="s">
        <v>13</v>
      </c>
      <c r="M3" s="116"/>
      <c r="N3" s="117"/>
      <c r="O3" s="65"/>
      <c r="P3" s="115" t="s">
        <v>14</v>
      </c>
      <c r="Q3" s="116"/>
      <c r="R3" s="117"/>
      <c r="S3" s="65"/>
      <c r="T3" s="115" t="s">
        <v>15</v>
      </c>
      <c r="U3" s="116"/>
      <c r="V3" s="117"/>
      <c r="W3" s="65"/>
      <c r="X3" s="118" t="s">
        <v>24</v>
      </c>
      <c r="Y3" s="119"/>
      <c r="Z3" s="120"/>
      <c r="AA3" s="106" t="s">
        <v>25</v>
      </c>
      <c r="AB3" s="107"/>
      <c r="AC3" s="107"/>
      <c r="AD3" s="107"/>
      <c r="AE3" s="107"/>
      <c r="AF3" s="108"/>
    </row>
    <row r="4" spans="1:34">
      <c r="A4" s="111"/>
      <c r="B4" s="111"/>
      <c r="C4" s="111"/>
      <c r="D4" s="5" t="s">
        <v>21</v>
      </c>
      <c r="E4" s="5" t="s">
        <v>22</v>
      </c>
      <c r="F4" s="5" t="s">
        <v>23</v>
      </c>
      <c r="G4" s="26" t="s">
        <v>24</v>
      </c>
      <c r="H4" s="5" t="s">
        <v>21</v>
      </c>
      <c r="I4" s="5" t="s">
        <v>22</v>
      </c>
      <c r="J4" s="5" t="s">
        <v>23</v>
      </c>
      <c r="K4" s="26" t="s">
        <v>24</v>
      </c>
      <c r="L4" s="5" t="s">
        <v>21</v>
      </c>
      <c r="M4" s="5" t="s">
        <v>22</v>
      </c>
      <c r="N4" s="5" t="s">
        <v>23</v>
      </c>
      <c r="O4" s="26" t="s">
        <v>24</v>
      </c>
      <c r="P4" s="5" t="s">
        <v>21</v>
      </c>
      <c r="Q4" s="5" t="s">
        <v>22</v>
      </c>
      <c r="R4" s="5" t="s">
        <v>23</v>
      </c>
      <c r="S4" s="26" t="s">
        <v>24</v>
      </c>
      <c r="T4" s="5" t="s">
        <v>21</v>
      </c>
      <c r="U4" s="5" t="s">
        <v>22</v>
      </c>
      <c r="V4" s="5" t="s">
        <v>23</v>
      </c>
      <c r="W4" s="26" t="s">
        <v>24</v>
      </c>
      <c r="X4" s="3" t="s">
        <v>21</v>
      </c>
      <c r="Y4" s="3" t="s">
        <v>22</v>
      </c>
      <c r="Z4" s="3" t="s">
        <v>23</v>
      </c>
      <c r="AA4" s="3" t="s">
        <v>11</v>
      </c>
      <c r="AB4" s="3" t="s">
        <v>26</v>
      </c>
      <c r="AC4" s="3" t="s">
        <v>27</v>
      </c>
      <c r="AD4" s="3" t="s">
        <v>14</v>
      </c>
      <c r="AE4" s="4" t="s">
        <v>28</v>
      </c>
      <c r="AF4" s="4" t="s">
        <v>24</v>
      </c>
    </row>
    <row r="5" spans="1:34">
      <c r="A5" s="18">
        <v>1</v>
      </c>
      <c r="B5" s="18" t="str">
        <f>Information!F8</f>
        <v>&lt;enter&gt;</v>
      </c>
      <c r="C5" s="19" t="str">
        <f>Information!G8</f>
        <v>&lt;gender&gt;</v>
      </c>
      <c r="D5" s="18">
        <f>Feb!AK3</f>
        <v>27</v>
      </c>
      <c r="E5" s="18">
        <f>Feb!AI3</f>
        <v>0</v>
      </c>
      <c r="F5" s="18">
        <f>Feb!AJ3</f>
        <v>0</v>
      </c>
      <c r="G5" s="18">
        <f>SUM(E5:F5)</f>
        <v>0</v>
      </c>
      <c r="H5" s="18">
        <f>March!AM3</f>
        <v>31</v>
      </c>
      <c r="I5" s="18">
        <f>March!AK3</f>
        <v>0</v>
      </c>
      <c r="J5" s="18">
        <f>March!AL3</f>
        <v>0</v>
      </c>
      <c r="K5" s="18">
        <f>SUM(I5:J5)</f>
        <v>0</v>
      </c>
      <c r="L5" s="18">
        <f>April!AL3</f>
        <v>30</v>
      </c>
      <c r="M5" s="18">
        <f>April!AJ3</f>
        <v>0</v>
      </c>
      <c r="N5" s="18">
        <f>April!AK3</f>
        <v>0</v>
      </c>
      <c r="O5" s="18">
        <f>SUM(M5:N5)</f>
        <v>0</v>
      </c>
      <c r="P5" s="18">
        <f>May!AM3</f>
        <v>31</v>
      </c>
      <c r="Q5" s="18">
        <f>May!AK3</f>
        <v>0</v>
      </c>
      <c r="R5" s="18">
        <f>May!AL3</f>
        <v>0</v>
      </c>
      <c r="S5" s="18">
        <f>SUM(Q5:R5)</f>
        <v>0</v>
      </c>
      <c r="T5" s="18">
        <f>June!AL3</f>
        <v>30</v>
      </c>
      <c r="U5" s="18">
        <f>June!AJ3</f>
        <v>0</v>
      </c>
      <c r="V5" s="18">
        <f>June!AK3</f>
        <v>0</v>
      </c>
      <c r="W5" s="18">
        <f>SUM(U5:V5)</f>
        <v>0</v>
      </c>
      <c r="X5" s="18">
        <f>D5+H5+L5+P5+T5</f>
        <v>149</v>
      </c>
      <c r="Y5" s="18">
        <f>E5+I5+M5+Q5+U5</f>
        <v>0</v>
      </c>
      <c r="Z5" s="18">
        <f>F5+J5+N5+R5+V5</f>
        <v>0</v>
      </c>
      <c r="AA5" s="18">
        <f>Feb!AM3</f>
        <v>27</v>
      </c>
      <c r="AB5" s="18">
        <f>March!AO3</f>
        <v>31</v>
      </c>
      <c r="AC5" s="18">
        <f>April!AN3</f>
        <v>30</v>
      </c>
      <c r="AD5" s="18">
        <f>May!AO3</f>
        <v>31</v>
      </c>
      <c r="AE5" s="18">
        <f>June!AN3</f>
        <v>30</v>
      </c>
      <c r="AF5" s="18">
        <f>SUM(AA5:AE5)</f>
        <v>149</v>
      </c>
    </row>
    <row r="6" spans="1:34">
      <c r="A6" s="18">
        <v>2</v>
      </c>
      <c r="B6" s="18" t="str">
        <f>Information!F9</f>
        <v>&lt;enter&gt;</v>
      </c>
      <c r="C6" s="19" t="str">
        <f>Information!G9</f>
        <v>&lt;gender&gt;</v>
      </c>
      <c r="D6" s="18">
        <f>Feb!AK4</f>
        <v>27</v>
      </c>
      <c r="E6" s="18">
        <f>Feb!AI4</f>
        <v>0</v>
      </c>
      <c r="F6" s="18">
        <f>Feb!AJ4</f>
        <v>0</v>
      </c>
      <c r="G6" s="18">
        <f t="shared" ref="G6:G54" si="0">SUM(E6:F6)</f>
        <v>0</v>
      </c>
      <c r="H6" s="18">
        <f>March!AM4</f>
        <v>31</v>
      </c>
      <c r="I6" s="18">
        <f>March!AK4</f>
        <v>0</v>
      </c>
      <c r="J6" s="18">
        <f>March!AL4</f>
        <v>0</v>
      </c>
      <c r="K6" s="18">
        <f t="shared" ref="K6:K54" si="1">SUM(I6:J6)</f>
        <v>0</v>
      </c>
      <c r="L6" s="18">
        <f>April!AL4</f>
        <v>30</v>
      </c>
      <c r="M6" s="18">
        <f>April!AJ4</f>
        <v>0</v>
      </c>
      <c r="N6" s="18">
        <f>April!AK4</f>
        <v>0</v>
      </c>
      <c r="O6" s="18">
        <f t="shared" ref="O6:O54" si="2">SUM(M6:N6)</f>
        <v>0</v>
      </c>
      <c r="P6" s="18">
        <f>May!AM4</f>
        <v>31</v>
      </c>
      <c r="Q6" s="18">
        <f>May!AK4</f>
        <v>0</v>
      </c>
      <c r="R6" s="18">
        <f>May!AL4</f>
        <v>0</v>
      </c>
      <c r="S6" s="18">
        <f t="shared" ref="S6:S54" si="3">SUM(Q6:R6)</f>
        <v>0</v>
      </c>
      <c r="T6" s="18">
        <f>June!AL4</f>
        <v>30</v>
      </c>
      <c r="U6" s="18">
        <f>June!AJ4</f>
        <v>0</v>
      </c>
      <c r="V6" s="18">
        <f>June!AK4</f>
        <v>0</v>
      </c>
      <c r="W6" s="18">
        <f t="shared" ref="W6:W54" si="4">SUM(U6:V6)</f>
        <v>0</v>
      </c>
      <c r="X6" s="18">
        <f t="shared" ref="X6:X54" si="5">D6+H6+L6+P6+T6</f>
        <v>149</v>
      </c>
      <c r="Y6" s="18">
        <f t="shared" ref="Y6:Y54" si="6">E6+I6+M6+Q6+U6</f>
        <v>0</v>
      </c>
      <c r="Z6" s="18">
        <f t="shared" ref="Z6:Z54" si="7">F6+J6+N6+R6+V6</f>
        <v>0</v>
      </c>
      <c r="AA6" s="18">
        <f>Feb!AM4</f>
        <v>27</v>
      </c>
      <c r="AB6" s="18">
        <f>March!AO4</f>
        <v>31</v>
      </c>
      <c r="AC6" s="18">
        <f>April!AN4</f>
        <v>30</v>
      </c>
      <c r="AD6" s="18">
        <f>May!AO4</f>
        <v>31</v>
      </c>
      <c r="AE6" s="18">
        <f>June!AN4</f>
        <v>30</v>
      </c>
      <c r="AF6" s="18">
        <f t="shared" ref="AF6:AF54" si="8">SUM(AA6:AE6)</f>
        <v>149</v>
      </c>
    </row>
    <row r="7" spans="1:34">
      <c r="A7" s="18">
        <v>3</v>
      </c>
      <c r="B7" s="18" t="str">
        <f>Information!F10</f>
        <v>&lt;enter&gt;</v>
      </c>
      <c r="C7" s="19" t="str">
        <f>Information!G10</f>
        <v>&lt;gender&gt;</v>
      </c>
      <c r="D7" s="18">
        <f>Feb!AK5</f>
        <v>27</v>
      </c>
      <c r="E7" s="18">
        <f>Feb!AI5</f>
        <v>0</v>
      </c>
      <c r="F7" s="18">
        <f>Feb!AJ5</f>
        <v>0</v>
      </c>
      <c r="G7" s="18">
        <f t="shared" si="0"/>
        <v>0</v>
      </c>
      <c r="H7" s="18">
        <f>March!AM5</f>
        <v>31</v>
      </c>
      <c r="I7" s="18">
        <f>March!AK5</f>
        <v>0</v>
      </c>
      <c r="J7" s="18">
        <f>March!AL5</f>
        <v>0</v>
      </c>
      <c r="K7" s="18">
        <f t="shared" si="1"/>
        <v>0</v>
      </c>
      <c r="L7" s="18">
        <f>April!AL5</f>
        <v>30</v>
      </c>
      <c r="M7" s="18">
        <f>April!AJ5</f>
        <v>0</v>
      </c>
      <c r="N7" s="18">
        <f>April!AK5</f>
        <v>0</v>
      </c>
      <c r="O7" s="18">
        <f t="shared" si="2"/>
        <v>0</v>
      </c>
      <c r="P7" s="18">
        <f>May!AM5</f>
        <v>31</v>
      </c>
      <c r="Q7" s="18">
        <f>May!AK5</f>
        <v>0</v>
      </c>
      <c r="R7" s="18">
        <f>May!AL5</f>
        <v>0</v>
      </c>
      <c r="S7" s="18">
        <f t="shared" si="3"/>
        <v>0</v>
      </c>
      <c r="T7" s="18">
        <f>June!AL5</f>
        <v>30</v>
      </c>
      <c r="U7" s="18">
        <f>June!AJ5</f>
        <v>0</v>
      </c>
      <c r="V7" s="18">
        <f>June!AK5</f>
        <v>0</v>
      </c>
      <c r="W7" s="18">
        <f t="shared" si="4"/>
        <v>0</v>
      </c>
      <c r="X7" s="18">
        <f t="shared" si="5"/>
        <v>149</v>
      </c>
      <c r="Y7" s="18">
        <f t="shared" si="6"/>
        <v>0</v>
      </c>
      <c r="Z7" s="18">
        <f t="shared" si="7"/>
        <v>0</v>
      </c>
      <c r="AA7" s="18">
        <f>Feb!AM5</f>
        <v>27</v>
      </c>
      <c r="AB7" s="18">
        <f>March!AO5</f>
        <v>31</v>
      </c>
      <c r="AC7" s="18">
        <f>April!AN5</f>
        <v>30</v>
      </c>
      <c r="AD7" s="18">
        <f>May!AO5</f>
        <v>31</v>
      </c>
      <c r="AE7" s="18">
        <f>June!AN5</f>
        <v>30</v>
      </c>
      <c r="AF7" s="18">
        <f t="shared" si="8"/>
        <v>149</v>
      </c>
    </row>
    <row r="8" spans="1:34">
      <c r="A8" s="18">
        <v>4</v>
      </c>
      <c r="B8" s="18" t="str">
        <f>Information!F11</f>
        <v>&lt;enter&gt;</v>
      </c>
      <c r="C8" s="19" t="str">
        <f>Information!G11</f>
        <v>&lt;gender&gt;</v>
      </c>
      <c r="D8" s="18">
        <f>Feb!AK6</f>
        <v>27</v>
      </c>
      <c r="E8" s="18">
        <f>Feb!AI6</f>
        <v>0</v>
      </c>
      <c r="F8" s="18">
        <f>Feb!AJ6</f>
        <v>0</v>
      </c>
      <c r="G8" s="18">
        <f t="shared" si="0"/>
        <v>0</v>
      </c>
      <c r="H8" s="18">
        <f>March!AM6</f>
        <v>31</v>
      </c>
      <c r="I8" s="18">
        <f>March!AK6</f>
        <v>0</v>
      </c>
      <c r="J8" s="18">
        <f>March!AL6</f>
        <v>0</v>
      </c>
      <c r="K8" s="18">
        <f t="shared" si="1"/>
        <v>0</v>
      </c>
      <c r="L8" s="18">
        <f>April!AL6</f>
        <v>30</v>
      </c>
      <c r="M8" s="18">
        <f>April!AJ6</f>
        <v>0</v>
      </c>
      <c r="N8" s="18">
        <f>April!AK6</f>
        <v>0</v>
      </c>
      <c r="O8" s="18">
        <f t="shared" si="2"/>
        <v>0</v>
      </c>
      <c r="P8" s="18">
        <f>May!AM6</f>
        <v>31</v>
      </c>
      <c r="Q8" s="18">
        <f>May!AK6</f>
        <v>0</v>
      </c>
      <c r="R8" s="18">
        <f>May!AL6</f>
        <v>0</v>
      </c>
      <c r="S8" s="18">
        <f t="shared" si="3"/>
        <v>0</v>
      </c>
      <c r="T8" s="18">
        <f>June!AL6</f>
        <v>30</v>
      </c>
      <c r="U8" s="18">
        <f>June!AJ6</f>
        <v>0</v>
      </c>
      <c r="V8" s="18">
        <f>June!AK6</f>
        <v>0</v>
      </c>
      <c r="W8" s="18">
        <f t="shared" si="4"/>
        <v>0</v>
      </c>
      <c r="X8" s="18">
        <f t="shared" si="5"/>
        <v>149</v>
      </c>
      <c r="Y8" s="18">
        <f t="shared" si="6"/>
        <v>0</v>
      </c>
      <c r="Z8" s="18">
        <f t="shared" si="7"/>
        <v>0</v>
      </c>
      <c r="AA8" s="18">
        <f>Feb!AM6</f>
        <v>27</v>
      </c>
      <c r="AB8" s="18">
        <f>March!AO6</f>
        <v>31</v>
      </c>
      <c r="AC8" s="18">
        <f>April!AN6</f>
        <v>30</v>
      </c>
      <c r="AD8" s="18">
        <f>May!AO6</f>
        <v>31</v>
      </c>
      <c r="AE8" s="18">
        <f>June!AN6</f>
        <v>30</v>
      </c>
      <c r="AF8" s="18">
        <f t="shared" si="8"/>
        <v>149</v>
      </c>
    </row>
    <row r="9" spans="1:34">
      <c r="A9" s="18">
        <v>5</v>
      </c>
      <c r="B9" s="18" t="str">
        <f>Information!F12</f>
        <v>&lt;enter&gt;</v>
      </c>
      <c r="C9" s="19" t="str">
        <f>Information!G12</f>
        <v>&lt;gender&gt;</v>
      </c>
      <c r="D9" s="18">
        <f>Feb!AK7</f>
        <v>27</v>
      </c>
      <c r="E9" s="18">
        <f>Feb!AI7</f>
        <v>0</v>
      </c>
      <c r="F9" s="18">
        <f>Feb!AJ7</f>
        <v>0</v>
      </c>
      <c r="G9" s="18">
        <f t="shared" si="0"/>
        <v>0</v>
      </c>
      <c r="H9" s="18">
        <f>March!AM7</f>
        <v>31</v>
      </c>
      <c r="I9" s="18">
        <f>March!AK7</f>
        <v>0</v>
      </c>
      <c r="J9" s="18">
        <f>March!AL7</f>
        <v>0</v>
      </c>
      <c r="K9" s="18">
        <f t="shared" si="1"/>
        <v>0</v>
      </c>
      <c r="L9" s="18">
        <f>April!AL7</f>
        <v>30</v>
      </c>
      <c r="M9" s="18">
        <f>April!AJ7</f>
        <v>0</v>
      </c>
      <c r="N9" s="18">
        <f>April!AK7</f>
        <v>0</v>
      </c>
      <c r="O9" s="18">
        <f t="shared" si="2"/>
        <v>0</v>
      </c>
      <c r="P9" s="18">
        <f>May!AM7</f>
        <v>31</v>
      </c>
      <c r="Q9" s="18">
        <f>May!AK7</f>
        <v>0</v>
      </c>
      <c r="R9" s="18">
        <f>May!AL7</f>
        <v>0</v>
      </c>
      <c r="S9" s="18">
        <f t="shared" si="3"/>
        <v>0</v>
      </c>
      <c r="T9" s="18">
        <f>June!AL7</f>
        <v>30</v>
      </c>
      <c r="U9" s="18">
        <f>June!AJ7</f>
        <v>0</v>
      </c>
      <c r="V9" s="18">
        <f>June!AK7</f>
        <v>0</v>
      </c>
      <c r="W9" s="18">
        <f t="shared" si="4"/>
        <v>0</v>
      </c>
      <c r="X9" s="18">
        <f t="shared" si="5"/>
        <v>149</v>
      </c>
      <c r="Y9" s="18">
        <f t="shared" si="6"/>
        <v>0</v>
      </c>
      <c r="Z9" s="18">
        <f t="shared" si="7"/>
        <v>0</v>
      </c>
      <c r="AA9" s="18">
        <f>Feb!AM7</f>
        <v>27</v>
      </c>
      <c r="AB9" s="18">
        <f>March!AO7</f>
        <v>31</v>
      </c>
      <c r="AC9" s="18">
        <f>April!AN7</f>
        <v>30</v>
      </c>
      <c r="AD9" s="18">
        <f>May!AO7</f>
        <v>31</v>
      </c>
      <c r="AE9" s="18">
        <f>June!AN7</f>
        <v>30</v>
      </c>
      <c r="AF9" s="18">
        <f t="shared" si="8"/>
        <v>149</v>
      </c>
    </row>
    <row r="10" spans="1:34">
      <c r="A10" s="18">
        <v>6</v>
      </c>
      <c r="B10" s="18" t="str">
        <f>Information!F13</f>
        <v>&lt;enter&gt;</v>
      </c>
      <c r="C10" s="19" t="str">
        <f>Information!G13</f>
        <v>&lt;gender&gt;</v>
      </c>
      <c r="D10" s="18">
        <f>Feb!AK8</f>
        <v>27</v>
      </c>
      <c r="E10" s="18">
        <f>Feb!AI8</f>
        <v>0</v>
      </c>
      <c r="F10" s="18">
        <f>Feb!AJ8</f>
        <v>0</v>
      </c>
      <c r="G10" s="18">
        <f t="shared" si="0"/>
        <v>0</v>
      </c>
      <c r="H10" s="18">
        <f>March!AM8</f>
        <v>31</v>
      </c>
      <c r="I10" s="18">
        <f>March!AK8</f>
        <v>0</v>
      </c>
      <c r="J10" s="18">
        <f>March!AL8</f>
        <v>0</v>
      </c>
      <c r="K10" s="18">
        <f t="shared" si="1"/>
        <v>0</v>
      </c>
      <c r="L10" s="18">
        <f>April!AL8</f>
        <v>30</v>
      </c>
      <c r="M10" s="18">
        <f>April!AJ8</f>
        <v>0</v>
      </c>
      <c r="N10" s="18">
        <f>April!AK8</f>
        <v>0</v>
      </c>
      <c r="O10" s="18">
        <f t="shared" si="2"/>
        <v>0</v>
      </c>
      <c r="P10" s="18">
        <f>May!AM8</f>
        <v>31</v>
      </c>
      <c r="Q10" s="18">
        <f>May!AK8</f>
        <v>0</v>
      </c>
      <c r="R10" s="18">
        <f>May!AL8</f>
        <v>0</v>
      </c>
      <c r="S10" s="18">
        <f t="shared" si="3"/>
        <v>0</v>
      </c>
      <c r="T10" s="18">
        <f>June!AL8</f>
        <v>30</v>
      </c>
      <c r="U10" s="18">
        <f>June!AJ8</f>
        <v>0</v>
      </c>
      <c r="V10" s="18">
        <f>June!AK8</f>
        <v>0</v>
      </c>
      <c r="W10" s="18">
        <f t="shared" si="4"/>
        <v>0</v>
      </c>
      <c r="X10" s="18">
        <f t="shared" si="5"/>
        <v>149</v>
      </c>
      <c r="Y10" s="18">
        <f t="shared" si="6"/>
        <v>0</v>
      </c>
      <c r="Z10" s="18">
        <f t="shared" si="7"/>
        <v>0</v>
      </c>
      <c r="AA10" s="18">
        <f>Feb!AM8</f>
        <v>27</v>
      </c>
      <c r="AB10" s="18">
        <f>March!AO8</f>
        <v>31</v>
      </c>
      <c r="AC10" s="18">
        <f>April!AN8</f>
        <v>30</v>
      </c>
      <c r="AD10" s="18">
        <f>May!AO8</f>
        <v>31</v>
      </c>
      <c r="AE10" s="18">
        <f>June!AN8</f>
        <v>30</v>
      </c>
      <c r="AF10" s="18">
        <f t="shared" si="8"/>
        <v>149</v>
      </c>
    </row>
    <row r="11" spans="1:34">
      <c r="A11" s="18">
        <v>7</v>
      </c>
      <c r="B11" s="18" t="str">
        <f>Information!F14</f>
        <v>&lt;enter&gt;</v>
      </c>
      <c r="C11" s="19" t="str">
        <f>Information!G14</f>
        <v>&lt;gender&gt;</v>
      </c>
      <c r="D11" s="18">
        <f>Feb!AK9</f>
        <v>27</v>
      </c>
      <c r="E11" s="18">
        <f>Feb!AI9</f>
        <v>0</v>
      </c>
      <c r="F11" s="18">
        <f>Feb!AJ9</f>
        <v>0</v>
      </c>
      <c r="G11" s="18">
        <f t="shared" si="0"/>
        <v>0</v>
      </c>
      <c r="H11" s="18">
        <f>March!AM9</f>
        <v>31</v>
      </c>
      <c r="I11" s="18">
        <f>March!AK9</f>
        <v>0</v>
      </c>
      <c r="J11" s="18">
        <f>March!AL9</f>
        <v>0</v>
      </c>
      <c r="K11" s="18">
        <f t="shared" si="1"/>
        <v>0</v>
      </c>
      <c r="L11" s="18">
        <f>April!AL9</f>
        <v>30</v>
      </c>
      <c r="M11" s="18">
        <f>April!AJ9</f>
        <v>0</v>
      </c>
      <c r="N11" s="18">
        <f>April!AK9</f>
        <v>0</v>
      </c>
      <c r="O11" s="18">
        <f t="shared" si="2"/>
        <v>0</v>
      </c>
      <c r="P11" s="18">
        <f>May!AM9</f>
        <v>31</v>
      </c>
      <c r="Q11" s="18">
        <f>May!AK9</f>
        <v>0</v>
      </c>
      <c r="R11" s="18">
        <f>May!AL9</f>
        <v>0</v>
      </c>
      <c r="S11" s="18">
        <f t="shared" si="3"/>
        <v>0</v>
      </c>
      <c r="T11" s="18">
        <f>June!AL9</f>
        <v>30</v>
      </c>
      <c r="U11" s="18">
        <f>June!AJ9</f>
        <v>0</v>
      </c>
      <c r="V11" s="18">
        <f>June!AK9</f>
        <v>0</v>
      </c>
      <c r="W11" s="18">
        <f t="shared" si="4"/>
        <v>0</v>
      </c>
      <c r="X11" s="18">
        <f t="shared" si="5"/>
        <v>149</v>
      </c>
      <c r="Y11" s="18">
        <f t="shared" si="6"/>
        <v>0</v>
      </c>
      <c r="Z11" s="18">
        <f t="shared" si="7"/>
        <v>0</v>
      </c>
      <c r="AA11" s="18">
        <f>Feb!AM9</f>
        <v>27</v>
      </c>
      <c r="AB11" s="18">
        <f>March!AO9</f>
        <v>31</v>
      </c>
      <c r="AC11" s="18">
        <f>April!AN9</f>
        <v>30</v>
      </c>
      <c r="AD11" s="18">
        <f>May!AO9</f>
        <v>31</v>
      </c>
      <c r="AE11" s="18">
        <f>June!AN9</f>
        <v>30</v>
      </c>
      <c r="AF11" s="18">
        <f t="shared" si="8"/>
        <v>149</v>
      </c>
    </row>
    <row r="12" spans="1:34">
      <c r="A12" s="18">
        <v>8</v>
      </c>
      <c r="B12" s="18" t="str">
        <f>Information!F15</f>
        <v>&lt;enter&gt;</v>
      </c>
      <c r="C12" s="19" t="str">
        <f>Information!G15</f>
        <v>&lt;gender&gt;</v>
      </c>
      <c r="D12" s="18">
        <f>Feb!AK10</f>
        <v>27</v>
      </c>
      <c r="E12" s="18">
        <f>Feb!AI10</f>
        <v>0</v>
      </c>
      <c r="F12" s="18">
        <f>Feb!AJ10</f>
        <v>0</v>
      </c>
      <c r="G12" s="18">
        <f t="shared" si="0"/>
        <v>0</v>
      </c>
      <c r="H12" s="18">
        <f>March!AM10</f>
        <v>31</v>
      </c>
      <c r="I12" s="18">
        <f>March!AK10</f>
        <v>0</v>
      </c>
      <c r="J12" s="18">
        <f>March!AL10</f>
        <v>0</v>
      </c>
      <c r="K12" s="18">
        <f t="shared" si="1"/>
        <v>0</v>
      </c>
      <c r="L12" s="18">
        <f>April!AL10</f>
        <v>30</v>
      </c>
      <c r="M12" s="18">
        <f>April!AJ10</f>
        <v>0</v>
      </c>
      <c r="N12" s="18">
        <f>April!AK10</f>
        <v>0</v>
      </c>
      <c r="O12" s="18">
        <f t="shared" si="2"/>
        <v>0</v>
      </c>
      <c r="P12" s="18">
        <f>May!AM10</f>
        <v>31</v>
      </c>
      <c r="Q12" s="18">
        <f>May!AK10</f>
        <v>0</v>
      </c>
      <c r="R12" s="18">
        <f>May!AL10</f>
        <v>0</v>
      </c>
      <c r="S12" s="18">
        <f t="shared" si="3"/>
        <v>0</v>
      </c>
      <c r="T12" s="18">
        <f>June!AL10</f>
        <v>30</v>
      </c>
      <c r="U12" s="18">
        <f>June!AJ10</f>
        <v>0</v>
      </c>
      <c r="V12" s="18">
        <f>June!AK10</f>
        <v>0</v>
      </c>
      <c r="W12" s="18">
        <f t="shared" si="4"/>
        <v>0</v>
      </c>
      <c r="X12" s="18">
        <f t="shared" si="5"/>
        <v>149</v>
      </c>
      <c r="Y12" s="18">
        <f t="shared" si="6"/>
        <v>0</v>
      </c>
      <c r="Z12" s="18">
        <f t="shared" si="7"/>
        <v>0</v>
      </c>
      <c r="AA12" s="18">
        <f>Feb!AM10</f>
        <v>27</v>
      </c>
      <c r="AB12" s="18">
        <f>March!AO10</f>
        <v>31</v>
      </c>
      <c r="AC12" s="18">
        <f>April!AN10</f>
        <v>30</v>
      </c>
      <c r="AD12" s="18">
        <f>May!AO10</f>
        <v>31</v>
      </c>
      <c r="AE12" s="18">
        <f>June!AN10</f>
        <v>30</v>
      </c>
      <c r="AF12" s="18">
        <f t="shared" si="8"/>
        <v>149</v>
      </c>
    </row>
    <row r="13" spans="1:34">
      <c r="A13" s="18">
        <v>9</v>
      </c>
      <c r="B13" s="18" t="str">
        <f>Information!F16</f>
        <v>&lt;enter&gt;</v>
      </c>
      <c r="C13" s="19" t="str">
        <f>Information!G16</f>
        <v>&lt;gender&gt;</v>
      </c>
      <c r="D13" s="18">
        <f>Feb!AK11</f>
        <v>27</v>
      </c>
      <c r="E13" s="18">
        <f>Feb!AI11</f>
        <v>0</v>
      </c>
      <c r="F13" s="18">
        <f>Feb!AJ11</f>
        <v>0</v>
      </c>
      <c r="G13" s="18">
        <f t="shared" si="0"/>
        <v>0</v>
      </c>
      <c r="H13" s="18">
        <f>March!AM11</f>
        <v>31</v>
      </c>
      <c r="I13" s="18">
        <f>March!AK11</f>
        <v>0</v>
      </c>
      <c r="J13" s="18">
        <f>March!AL11</f>
        <v>0</v>
      </c>
      <c r="K13" s="18">
        <f t="shared" si="1"/>
        <v>0</v>
      </c>
      <c r="L13" s="18">
        <f>April!AL11</f>
        <v>30</v>
      </c>
      <c r="M13" s="18">
        <f>April!AJ11</f>
        <v>0</v>
      </c>
      <c r="N13" s="18">
        <f>April!AK11</f>
        <v>0</v>
      </c>
      <c r="O13" s="18">
        <f t="shared" si="2"/>
        <v>0</v>
      </c>
      <c r="P13" s="18">
        <f>May!AM11</f>
        <v>31</v>
      </c>
      <c r="Q13" s="18">
        <f>May!AK11</f>
        <v>0</v>
      </c>
      <c r="R13" s="18">
        <f>May!AL11</f>
        <v>0</v>
      </c>
      <c r="S13" s="18">
        <f t="shared" si="3"/>
        <v>0</v>
      </c>
      <c r="T13" s="18">
        <f>June!AL11</f>
        <v>30</v>
      </c>
      <c r="U13" s="18">
        <f>June!AJ11</f>
        <v>0</v>
      </c>
      <c r="V13" s="18">
        <f>June!AK11</f>
        <v>0</v>
      </c>
      <c r="W13" s="18">
        <f t="shared" si="4"/>
        <v>0</v>
      </c>
      <c r="X13" s="18">
        <f t="shared" si="5"/>
        <v>149</v>
      </c>
      <c r="Y13" s="18">
        <f t="shared" si="6"/>
        <v>0</v>
      </c>
      <c r="Z13" s="18">
        <f t="shared" si="7"/>
        <v>0</v>
      </c>
      <c r="AA13" s="18">
        <f>Feb!AM11</f>
        <v>27</v>
      </c>
      <c r="AB13" s="18">
        <f>March!AO11</f>
        <v>31</v>
      </c>
      <c r="AC13" s="18">
        <f>April!AN11</f>
        <v>30</v>
      </c>
      <c r="AD13" s="18">
        <f>May!AO11</f>
        <v>31</v>
      </c>
      <c r="AE13" s="18">
        <f>June!AN11</f>
        <v>30</v>
      </c>
      <c r="AF13" s="18">
        <f t="shared" si="8"/>
        <v>149</v>
      </c>
    </row>
    <row r="14" spans="1:34">
      <c r="A14" s="18">
        <v>10</v>
      </c>
      <c r="B14" s="18" t="str">
        <f>Information!F17</f>
        <v>&lt;enter&gt;</v>
      </c>
      <c r="C14" s="19" t="str">
        <f>Information!G17</f>
        <v>&lt;gender&gt;</v>
      </c>
      <c r="D14" s="18">
        <f>Feb!AK12</f>
        <v>27</v>
      </c>
      <c r="E14" s="18">
        <f>Feb!AI12</f>
        <v>0</v>
      </c>
      <c r="F14" s="18">
        <f>Feb!AJ12</f>
        <v>0</v>
      </c>
      <c r="G14" s="18">
        <f t="shared" si="0"/>
        <v>0</v>
      </c>
      <c r="H14" s="18">
        <f>March!AM12</f>
        <v>31</v>
      </c>
      <c r="I14" s="18">
        <f>March!AK12</f>
        <v>0</v>
      </c>
      <c r="J14" s="18">
        <f>March!AL12</f>
        <v>0</v>
      </c>
      <c r="K14" s="18">
        <f t="shared" si="1"/>
        <v>0</v>
      </c>
      <c r="L14" s="18">
        <f>April!AL12</f>
        <v>30</v>
      </c>
      <c r="M14" s="18">
        <f>April!AJ12</f>
        <v>0</v>
      </c>
      <c r="N14" s="18">
        <f>April!AK12</f>
        <v>0</v>
      </c>
      <c r="O14" s="18">
        <f t="shared" si="2"/>
        <v>0</v>
      </c>
      <c r="P14" s="18">
        <f>May!AM12</f>
        <v>31</v>
      </c>
      <c r="Q14" s="18">
        <f>May!AK12</f>
        <v>0</v>
      </c>
      <c r="R14" s="18">
        <f>May!AL12</f>
        <v>0</v>
      </c>
      <c r="S14" s="18">
        <f t="shared" si="3"/>
        <v>0</v>
      </c>
      <c r="T14" s="18">
        <f>June!AL12</f>
        <v>30</v>
      </c>
      <c r="U14" s="18">
        <f>June!AJ12</f>
        <v>0</v>
      </c>
      <c r="V14" s="18">
        <f>June!AK12</f>
        <v>0</v>
      </c>
      <c r="W14" s="18">
        <f t="shared" si="4"/>
        <v>0</v>
      </c>
      <c r="X14" s="18">
        <f t="shared" si="5"/>
        <v>149</v>
      </c>
      <c r="Y14" s="18">
        <f t="shared" si="6"/>
        <v>0</v>
      </c>
      <c r="Z14" s="18">
        <f t="shared" si="7"/>
        <v>0</v>
      </c>
      <c r="AA14" s="18">
        <f>Feb!AM12</f>
        <v>27</v>
      </c>
      <c r="AB14" s="18">
        <f>March!AO12</f>
        <v>31</v>
      </c>
      <c r="AC14" s="18">
        <f>April!AN12</f>
        <v>30</v>
      </c>
      <c r="AD14" s="18">
        <f>May!AO12</f>
        <v>31</v>
      </c>
      <c r="AE14" s="18">
        <f>June!AN12</f>
        <v>30</v>
      </c>
      <c r="AF14" s="18">
        <f t="shared" si="8"/>
        <v>149</v>
      </c>
    </row>
    <row r="15" spans="1:34">
      <c r="A15" s="18">
        <v>11</v>
      </c>
      <c r="B15" s="18" t="str">
        <f>Information!F18</f>
        <v>&lt;enter&gt;</v>
      </c>
      <c r="C15" s="19" t="str">
        <f>Information!G18</f>
        <v>&lt;gender&gt;</v>
      </c>
      <c r="D15" s="18">
        <f>Feb!AK13</f>
        <v>27</v>
      </c>
      <c r="E15" s="18">
        <f>Feb!AI13</f>
        <v>0</v>
      </c>
      <c r="F15" s="18">
        <f>Feb!AJ13</f>
        <v>0</v>
      </c>
      <c r="G15" s="18">
        <f t="shared" si="0"/>
        <v>0</v>
      </c>
      <c r="H15" s="18">
        <f>March!AM13</f>
        <v>31</v>
      </c>
      <c r="I15" s="18">
        <f>March!AK13</f>
        <v>0</v>
      </c>
      <c r="J15" s="18">
        <f>March!AL13</f>
        <v>0</v>
      </c>
      <c r="K15" s="18">
        <f t="shared" si="1"/>
        <v>0</v>
      </c>
      <c r="L15" s="18">
        <f>April!AL13</f>
        <v>30</v>
      </c>
      <c r="M15" s="18">
        <f>April!AJ13</f>
        <v>0</v>
      </c>
      <c r="N15" s="18">
        <f>April!AK13</f>
        <v>0</v>
      </c>
      <c r="O15" s="18">
        <f t="shared" si="2"/>
        <v>0</v>
      </c>
      <c r="P15" s="18">
        <f>May!AM13</f>
        <v>31</v>
      </c>
      <c r="Q15" s="18">
        <f>May!AK13</f>
        <v>0</v>
      </c>
      <c r="R15" s="18">
        <f>May!AL13</f>
        <v>0</v>
      </c>
      <c r="S15" s="18">
        <f t="shared" si="3"/>
        <v>0</v>
      </c>
      <c r="T15" s="18">
        <f>June!AL13</f>
        <v>30</v>
      </c>
      <c r="U15" s="18">
        <f>June!AJ13</f>
        <v>0</v>
      </c>
      <c r="V15" s="18">
        <f>June!AK13</f>
        <v>0</v>
      </c>
      <c r="W15" s="18">
        <f t="shared" si="4"/>
        <v>0</v>
      </c>
      <c r="X15" s="18">
        <f t="shared" si="5"/>
        <v>149</v>
      </c>
      <c r="Y15" s="18">
        <f t="shared" si="6"/>
        <v>0</v>
      </c>
      <c r="Z15" s="18">
        <f t="shared" si="7"/>
        <v>0</v>
      </c>
      <c r="AA15" s="18">
        <f>Feb!AM13</f>
        <v>27</v>
      </c>
      <c r="AB15" s="18">
        <f>March!AO13</f>
        <v>31</v>
      </c>
      <c r="AC15" s="18">
        <f>April!AN13</f>
        <v>30</v>
      </c>
      <c r="AD15" s="18">
        <f>May!AO13</f>
        <v>31</v>
      </c>
      <c r="AE15" s="18">
        <f>June!AN13</f>
        <v>30</v>
      </c>
      <c r="AF15" s="18">
        <f t="shared" si="8"/>
        <v>149</v>
      </c>
    </row>
    <row r="16" spans="1:34">
      <c r="A16" s="18">
        <v>12</v>
      </c>
      <c r="B16" s="18" t="str">
        <f>Information!F19</f>
        <v>&lt;enter&gt;</v>
      </c>
      <c r="C16" s="19" t="str">
        <f>Information!G19</f>
        <v>&lt;gender&gt;</v>
      </c>
      <c r="D16" s="18">
        <f>Feb!AK14</f>
        <v>27</v>
      </c>
      <c r="E16" s="18">
        <f>Feb!AI14</f>
        <v>0</v>
      </c>
      <c r="F16" s="18">
        <f>Feb!AJ14</f>
        <v>0</v>
      </c>
      <c r="G16" s="18">
        <f t="shared" si="0"/>
        <v>0</v>
      </c>
      <c r="H16" s="18">
        <f>March!AM14</f>
        <v>31</v>
      </c>
      <c r="I16" s="18">
        <f>March!AK14</f>
        <v>0</v>
      </c>
      <c r="J16" s="18">
        <f>March!AL14</f>
        <v>0</v>
      </c>
      <c r="K16" s="18">
        <f t="shared" si="1"/>
        <v>0</v>
      </c>
      <c r="L16" s="18">
        <f>April!AL14</f>
        <v>30</v>
      </c>
      <c r="M16" s="18">
        <f>April!AJ14</f>
        <v>0</v>
      </c>
      <c r="N16" s="18">
        <f>April!AK14</f>
        <v>0</v>
      </c>
      <c r="O16" s="18">
        <f t="shared" si="2"/>
        <v>0</v>
      </c>
      <c r="P16" s="18">
        <f>May!AM14</f>
        <v>31</v>
      </c>
      <c r="Q16" s="18">
        <f>May!AK14</f>
        <v>0</v>
      </c>
      <c r="R16" s="18">
        <f>May!AL14</f>
        <v>0</v>
      </c>
      <c r="S16" s="18">
        <f t="shared" si="3"/>
        <v>0</v>
      </c>
      <c r="T16" s="18">
        <f>June!AL14</f>
        <v>30</v>
      </c>
      <c r="U16" s="18">
        <f>June!AJ14</f>
        <v>0</v>
      </c>
      <c r="V16" s="18">
        <f>June!AK14</f>
        <v>0</v>
      </c>
      <c r="W16" s="18">
        <f t="shared" si="4"/>
        <v>0</v>
      </c>
      <c r="X16" s="18">
        <f t="shared" si="5"/>
        <v>149</v>
      </c>
      <c r="Y16" s="18">
        <f t="shared" si="6"/>
        <v>0</v>
      </c>
      <c r="Z16" s="18">
        <f t="shared" si="7"/>
        <v>0</v>
      </c>
      <c r="AA16" s="18">
        <f>Feb!AM14</f>
        <v>27</v>
      </c>
      <c r="AB16" s="18">
        <f>March!AO14</f>
        <v>31</v>
      </c>
      <c r="AC16" s="18">
        <f>April!AN14</f>
        <v>30</v>
      </c>
      <c r="AD16" s="18">
        <f>May!AO14</f>
        <v>31</v>
      </c>
      <c r="AE16" s="18">
        <f>June!AN14</f>
        <v>30</v>
      </c>
      <c r="AF16" s="18">
        <f t="shared" si="8"/>
        <v>149</v>
      </c>
    </row>
    <row r="17" spans="1:32">
      <c r="A17" s="18">
        <v>13</v>
      </c>
      <c r="B17" s="18" t="str">
        <f>Information!F20</f>
        <v>&lt;enter&gt;</v>
      </c>
      <c r="C17" s="19" t="str">
        <f>Information!G20</f>
        <v>&lt;gender&gt;</v>
      </c>
      <c r="D17" s="18">
        <f>Feb!AK15</f>
        <v>27</v>
      </c>
      <c r="E17" s="18">
        <f>Feb!AI15</f>
        <v>0</v>
      </c>
      <c r="F17" s="18">
        <f>Feb!AJ15</f>
        <v>0</v>
      </c>
      <c r="G17" s="18">
        <f t="shared" si="0"/>
        <v>0</v>
      </c>
      <c r="H17" s="18">
        <f>March!AM15</f>
        <v>31</v>
      </c>
      <c r="I17" s="18">
        <f>March!AK15</f>
        <v>0</v>
      </c>
      <c r="J17" s="18">
        <f>March!AL15</f>
        <v>0</v>
      </c>
      <c r="K17" s="18">
        <f t="shared" si="1"/>
        <v>0</v>
      </c>
      <c r="L17" s="18">
        <f>April!AL15</f>
        <v>30</v>
      </c>
      <c r="M17" s="18">
        <f>April!AJ15</f>
        <v>0</v>
      </c>
      <c r="N17" s="18">
        <f>April!AK15</f>
        <v>0</v>
      </c>
      <c r="O17" s="18">
        <f t="shared" si="2"/>
        <v>0</v>
      </c>
      <c r="P17" s="18">
        <f>May!AM15</f>
        <v>31</v>
      </c>
      <c r="Q17" s="18">
        <f>May!AK15</f>
        <v>0</v>
      </c>
      <c r="R17" s="18">
        <f>May!AL15</f>
        <v>0</v>
      </c>
      <c r="S17" s="18">
        <f t="shared" si="3"/>
        <v>0</v>
      </c>
      <c r="T17" s="18">
        <f>June!AL15</f>
        <v>30</v>
      </c>
      <c r="U17" s="18">
        <f>June!AJ15</f>
        <v>0</v>
      </c>
      <c r="V17" s="18">
        <f>June!AK15</f>
        <v>0</v>
      </c>
      <c r="W17" s="18">
        <f t="shared" si="4"/>
        <v>0</v>
      </c>
      <c r="X17" s="18">
        <f t="shared" si="5"/>
        <v>149</v>
      </c>
      <c r="Y17" s="18">
        <f t="shared" si="6"/>
        <v>0</v>
      </c>
      <c r="Z17" s="18">
        <f t="shared" si="7"/>
        <v>0</v>
      </c>
      <c r="AA17" s="18">
        <f>Feb!AM15</f>
        <v>27</v>
      </c>
      <c r="AB17" s="18">
        <f>March!AO15</f>
        <v>31</v>
      </c>
      <c r="AC17" s="18">
        <f>April!AN15</f>
        <v>30</v>
      </c>
      <c r="AD17" s="18">
        <f>May!AO15</f>
        <v>31</v>
      </c>
      <c r="AE17" s="18">
        <f>June!AN15</f>
        <v>30</v>
      </c>
      <c r="AF17" s="18">
        <f t="shared" si="8"/>
        <v>149</v>
      </c>
    </row>
    <row r="18" spans="1:32">
      <c r="A18" s="18">
        <v>14</v>
      </c>
      <c r="B18" s="18" t="str">
        <f>Information!F21</f>
        <v>&lt;enter&gt;</v>
      </c>
      <c r="C18" s="19" t="str">
        <f>Information!G21</f>
        <v>&lt;gender&gt;</v>
      </c>
      <c r="D18" s="18">
        <f>Feb!AK16</f>
        <v>27</v>
      </c>
      <c r="E18" s="18">
        <f>Feb!AI16</f>
        <v>0</v>
      </c>
      <c r="F18" s="18">
        <f>Feb!AJ16</f>
        <v>0</v>
      </c>
      <c r="G18" s="18">
        <f t="shared" si="0"/>
        <v>0</v>
      </c>
      <c r="H18" s="18">
        <f>March!AM16</f>
        <v>31</v>
      </c>
      <c r="I18" s="18">
        <f>March!AK16</f>
        <v>0</v>
      </c>
      <c r="J18" s="18">
        <f>March!AL16</f>
        <v>0</v>
      </c>
      <c r="K18" s="18">
        <f t="shared" si="1"/>
        <v>0</v>
      </c>
      <c r="L18" s="18">
        <f>April!AL16</f>
        <v>30</v>
      </c>
      <c r="M18" s="18">
        <f>April!AJ16</f>
        <v>0</v>
      </c>
      <c r="N18" s="18">
        <f>April!AK16</f>
        <v>0</v>
      </c>
      <c r="O18" s="18">
        <f t="shared" si="2"/>
        <v>0</v>
      </c>
      <c r="P18" s="18">
        <f>May!AM16</f>
        <v>31</v>
      </c>
      <c r="Q18" s="18">
        <f>May!AK16</f>
        <v>0</v>
      </c>
      <c r="R18" s="18">
        <f>May!AL16</f>
        <v>0</v>
      </c>
      <c r="S18" s="18">
        <f t="shared" si="3"/>
        <v>0</v>
      </c>
      <c r="T18" s="18">
        <f>June!AL16</f>
        <v>30</v>
      </c>
      <c r="U18" s="18">
        <f>June!AJ16</f>
        <v>0</v>
      </c>
      <c r="V18" s="18">
        <f>June!AK16</f>
        <v>0</v>
      </c>
      <c r="W18" s="18">
        <f t="shared" si="4"/>
        <v>0</v>
      </c>
      <c r="X18" s="18">
        <f t="shared" si="5"/>
        <v>149</v>
      </c>
      <c r="Y18" s="18">
        <f t="shared" si="6"/>
        <v>0</v>
      </c>
      <c r="Z18" s="18">
        <f t="shared" si="7"/>
        <v>0</v>
      </c>
      <c r="AA18" s="18">
        <f>Feb!AM16</f>
        <v>27</v>
      </c>
      <c r="AB18" s="18">
        <f>March!AO16</f>
        <v>31</v>
      </c>
      <c r="AC18" s="18">
        <f>April!AN16</f>
        <v>30</v>
      </c>
      <c r="AD18" s="18">
        <f>May!AO16</f>
        <v>31</v>
      </c>
      <c r="AE18" s="18">
        <f>June!AN16</f>
        <v>30</v>
      </c>
      <c r="AF18" s="18">
        <f t="shared" si="8"/>
        <v>149</v>
      </c>
    </row>
    <row r="19" spans="1:32">
      <c r="A19" s="18">
        <v>15</v>
      </c>
      <c r="B19" s="18" t="str">
        <f>Information!F22</f>
        <v>&lt;enter&gt;</v>
      </c>
      <c r="C19" s="19" t="str">
        <f>Information!G22</f>
        <v>&lt;gender&gt;</v>
      </c>
      <c r="D19" s="18">
        <f>Feb!AK17</f>
        <v>27</v>
      </c>
      <c r="E19" s="18">
        <f>Feb!AI17</f>
        <v>0</v>
      </c>
      <c r="F19" s="18">
        <f>Feb!AJ17</f>
        <v>0</v>
      </c>
      <c r="G19" s="18">
        <f t="shared" si="0"/>
        <v>0</v>
      </c>
      <c r="H19" s="18">
        <f>March!AM17</f>
        <v>31</v>
      </c>
      <c r="I19" s="18">
        <f>March!AK17</f>
        <v>0</v>
      </c>
      <c r="J19" s="18">
        <f>March!AL17</f>
        <v>0</v>
      </c>
      <c r="K19" s="18">
        <f t="shared" si="1"/>
        <v>0</v>
      </c>
      <c r="L19" s="18">
        <f>April!AL17</f>
        <v>30</v>
      </c>
      <c r="M19" s="18">
        <f>April!AJ17</f>
        <v>0</v>
      </c>
      <c r="N19" s="18">
        <f>April!AK17</f>
        <v>0</v>
      </c>
      <c r="O19" s="18">
        <f t="shared" si="2"/>
        <v>0</v>
      </c>
      <c r="P19" s="18">
        <f>May!AM17</f>
        <v>31</v>
      </c>
      <c r="Q19" s="18">
        <f>May!AK17</f>
        <v>0</v>
      </c>
      <c r="R19" s="18">
        <f>May!AL17</f>
        <v>0</v>
      </c>
      <c r="S19" s="18">
        <f t="shared" si="3"/>
        <v>0</v>
      </c>
      <c r="T19" s="18">
        <f>June!AL17</f>
        <v>30</v>
      </c>
      <c r="U19" s="18">
        <f>June!AJ17</f>
        <v>0</v>
      </c>
      <c r="V19" s="18">
        <f>June!AK17</f>
        <v>0</v>
      </c>
      <c r="W19" s="18">
        <f t="shared" si="4"/>
        <v>0</v>
      </c>
      <c r="X19" s="18">
        <f t="shared" si="5"/>
        <v>149</v>
      </c>
      <c r="Y19" s="18">
        <f t="shared" si="6"/>
        <v>0</v>
      </c>
      <c r="Z19" s="18">
        <f t="shared" si="7"/>
        <v>0</v>
      </c>
      <c r="AA19" s="18">
        <f>Feb!AM17</f>
        <v>27</v>
      </c>
      <c r="AB19" s="18">
        <f>March!AO17</f>
        <v>31</v>
      </c>
      <c r="AC19" s="18">
        <f>April!AN17</f>
        <v>30</v>
      </c>
      <c r="AD19" s="18">
        <f>May!AO17</f>
        <v>31</v>
      </c>
      <c r="AE19" s="18">
        <f>June!AN17</f>
        <v>30</v>
      </c>
      <c r="AF19" s="18">
        <f t="shared" si="8"/>
        <v>149</v>
      </c>
    </row>
    <row r="20" spans="1:32">
      <c r="A20" s="18">
        <v>16</v>
      </c>
      <c r="B20" s="18" t="str">
        <f>Information!F23</f>
        <v>&lt;enter&gt;</v>
      </c>
      <c r="C20" s="19" t="str">
        <f>Information!G23</f>
        <v>&lt;gender&gt;</v>
      </c>
      <c r="D20" s="18">
        <f>Feb!AK18</f>
        <v>27</v>
      </c>
      <c r="E20" s="18">
        <f>Feb!AI18</f>
        <v>0</v>
      </c>
      <c r="F20" s="18">
        <f>Feb!AJ18</f>
        <v>0</v>
      </c>
      <c r="G20" s="18">
        <f t="shared" si="0"/>
        <v>0</v>
      </c>
      <c r="H20" s="18">
        <f>March!AM18</f>
        <v>31</v>
      </c>
      <c r="I20" s="18">
        <f>March!AK18</f>
        <v>0</v>
      </c>
      <c r="J20" s="18">
        <f>March!AL18</f>
        <v>0</v>
      </c>
      <c r="K20" s="18">
        <f t="shared" si="1"/>
        <v>0</v>
      </c>
      <c r="L20" s="18">
        <f>April!AL18</f>
        <v>30</v>
      </c>
      <c r="M20" s="18">
        <f>April!AJ18</f>
        <v>0</v>
      </c>
      <c r="N20" s="18">
        <f>April!AK18</f>
        <v>0</v>
      </c>
      <c r="O20" s="18">
        <f t="shared" si="2"/>
        <v>0</v>
      </c>
      <c r="P20" s="18">
        <f>May!AM18</f>
        <v>31</v>
      </c>
      <c r="Q20" s="18">
        <f>May!AK18</f>
        <v>0</v>
      </c>
      <c r="R20" s="18">
        <f>May!AL18</f>
        <v>0</v>
      </c>
      <c r="S20" s="18">
        <f t="shared" si="3"/>
        <v>0</v>
      </c>
      <c r="T20" s="18">
        <f>June!AL18</f>
        <v>30</v>
      </c>
      <c r="U20" s="18">
        <f>June!AJ18</f>
        <v>0</v>
      </c>
      <c r="V20" s="18">
        <f>June!AK18</f>
        <v>0</v>
      </c>
      <c r="W20" s="18">
        <f t="shared" si="4"/>
        <v>0</v>
      </c>
      <c r="X20" s="18">
        <f t="shared" si="5"/>
        <v>149</v>
      </c>
      <c r="Y20" s="18">
        <f t="shared" si="6"/>
        <v>0</v>
      </c>
      <c r="Z20" s="18">
        <f t="shared" si="7"/>
        <v>0</v>
      </c>
      <c r="AA20" s="18">
        <f>Feb!AM18</f>
        <v>27</v>
      </c>
      <c r="AB20" s="18">
        <f>March!AO18</f>
        <v>31</v>
      </c>
      <c r="AC20" s="18">
        <f>April!AN18</f>
        <v>30</v>
      </c>
      <c r="AD20" s="18">
        <f>May!AO18</f>
        <v>31</v>
      </c>
      <c r="AE20" s="18">
        <f>June!AN18</f>
        <v>30</v>
      </c>
      <c r="AF20" s="18">
        <f t="shared" si="8"/>
        <v>149</v>
      </c>
    </row>
    <row r="21" spans="1:32">
      <c r="A21" s="18">
        <v>17</v>
      </c>
      <c r="B21" s="18" t="str">
        <f>Information!F24</f>
        <v>&lt;enter&gt;</v>
      </c>
      <c r="C21" s="19" t="str">
        <f>Information!G24</f>
        <v>&lt;gender&gt;</v>
      </c>
      <c r="D21" s="18">
        <f>Feb!AK19</f>
        <v>27</v>
      </c>
      <c r="E21" s="18">
        <f>Feb!AI19</f>
        <v>0</v>
      </c>
      <c r="F21" s="18">
        <f>Feb!AJ19</f>
        <v>0</v>
      </c>
      <c r="G21" s="18">
        <f t="shared" si="0"/>
        <v>0</v>
      </c>
      <c r="H21" s="18">
        <f>March!AM19</f>
        <v>31</v>
      </c>
      <c r="I21" s="18">
        <f>March!AK19</f>
        <v>0</v>
      </c>
      <c r="J21" s="18">
        <f>March!AL19</f>
        <v>0</v>
      </c>
      <c r="K21" s="18">
        <f t="shared" si="1"/>
        <v>0</v>
      </c>
      <c r="L21" s="18">
        <f>April!AL19</f>
        <v>30</v>
      </c>
      <c r="M21" s="18">
        <f>April!AJ19</f>
        <v>0</v>
      </c>
      <c r="N21" s="18">
        <f>April!AK19</f>
        <v>0</v>
      </c>
      <c r="O21" s="18">
        <f t="shared" si="2"/>
        <v>0</v>
      </c>
      <c r="P21" s="18">
        <f>May!AM19</f>
        <v>31</v>
      </c>
      <c r="Q21" s="18">
        <f>May!AK19</f>
        <v>0</v>
      </c>
      <c r="R21" s="18">
        <f>May!AL19</f>
        <v>0</v>
      </c>
      <c r="S21" s="18">
        <f t="shared" si="3"/>
        <v>0</v>
      </c>
      <c r="T21" s="18">
        <f>June!AL19</f>
        <v>30</v>
      </c>
      <c r="U21" s="18">
        <f>June!AJ19</f>
        <v>0</v>
      </c>
      <c r="V21" s="18">
        <f>June!AK19</f>
        <v>0</v>
      </c>
      <c r="W21" s="18">
        <f t="shared" si="4"/>
        <v>0</v>
      </c>
      <c r="X21" s="18">
        <f t="shared" si="5"/>
        <v>149</v>
      </c>
      <c r="Y21" s="18">
        <f t="shared" si="6"/>
        <v>0</v>
      </c>
      <c r="Z21" s="18">
        <f t="shared" si="7"/>
        <v>0</v>
      </c>
      <c r="AA21" s="18">
        <f>Feb!AM19</f>
        <v>27</v>
      </c>
      <c r="AB21" s="18">
        <f>March!AO19</f>
        <v>31</v>
      </c>
      <c r="AC21" s="18">
        <f>April!AN19</f>
        <v>30</v>
      </c>
      <c r="AD21" s="18">
        <f>May!AO19</f>
        <v>31</v>
      </c>
      <c r="AE21" s="18">
        <f>June!AN19</f>
        <v>30</v>
      </c>
      <c r="AF21" s="18">
        <f t="shared" si="8"/>
        <v>149</v>
      </c>
    </row>
    <row r="22" spans="1:32">
      <c r="A22" s="18">
        <v>18</v>
      </c>
      <c r="B22" s="18" t="str">
        <f>Information!F25</f>
        <v>&lt;enter&gt;</v>
      </c>
      <c r="C22" s="19" t="str">
        <f>Information!G25</f>
        <v>&lt;gender&gt;</v>
      </c>
      <c r="D22" s="18">
        <f>Feb!AK20</f>
        <v>27</v>
      </c>
      <c r="E22" s="18">
        <f>Feb!AI20</f>
        <v>0</v>
      </c>
      <c r="F22" s="18">
        <f>Feb!AJ20</f>
        <v>0</v>
      </c>
      <c r="G22" s="18">
        <f t="shared" si="0"/>
        <v>0</v>
      </c>
      <c r="H22" s="18">
        <f>March!AM20</f>
        <v>31</v>
      </c>
      <c r="I22" s="18">
        <f>March!AK20</f>
        <v>0</v>
      </c>
      <c r="J22" s="18">
        <f>March!AL20</f>
        <v>0</v>
      </c>
      <c r="K22" s="18">
        <f t="shared" si="1"/>
        <v>0</v>
      </c>
      <c r="L22" s="18">
        <f>April!AL20</f>
        <v>30</v>
      </c>
      <c r="M22" s="18">
        <f>April!AJ20</f>
        <v>0</v>
      </c>
      <c r="N22" s="18">
        <f>April!AK20</f>
        <v>0</v>
      </c>
      <c r="O22" s="18">
        <f t="shared" si="2"/>
        <v>0</v>
      </c>
      <c r="P22" s="18">
        <f>May!AM20</f>
        <v>31</v>
      </c>
      <c r="Q22" s="18">
        <f>May!AK20</f>
        <v>0</v>
      </c>
      <c r="R22" s="18">
        <f>May!AL20</f>
        <v>0</v>
      </c>
      <c r="S22" s="18">
        <f t="shared" si="3"/>
        <v>0</v>
      </c>
      <c r="T22" s="18">
        <f>June!AL20</f>
        <v>30</v>
      </c>
      <c r="U22" s="18">
        <f>June!AJ20</f>
        <v>0</v>
      </c>
      <c r="V22" s="18">
        <f>June!AK20</f>
        <v>0</v>
      </c>
      <c r="W22" s="18">
        <f t="shared" si="4"/>
        <v>0</v>
      </c>
      <c r="X22" s="18">
        <f t="shared" si="5"/>
        <v>149</v>
      </c>
      <c r="Y22" s="18">
        <f t="shared" si="6"/>
        <v>0</v>
      </c>
      <c r="Z22" s="18">
        <f t="shared" si="7"/>
        <v>0</v>
      </c>
      <c r="AA22" s="18">
        <f>Feb!AM20</f>
        <v>27</v>
      </c>
      <c r="AB22" s="18">
        <f>March!AO20</f>
        <v>31</v>
      </c>
      <c r="AC22" s="18">
        <f>April!AN20</f>
        <v>30</v>
      </c>
      <c r="AD22" s="18">
        <f>May!AO20</f>
        <v>31</v>
      </c>
      <c r="AE22" s="18">
        <f>June!AN20</f>
        <v>30</v>
      </c>
      <c r="AF22" s="18">
        <f t="shared" si="8"/>
        <v>149</v>
      </c>
    </row>
    <row r="23" spans="1:32">
      <c r="A23" s="18">
        <v>19</v>
      </c>
      <c r="B23" s="18" t="str">
        <f>Information!F26</f>
        <v>&lt;enter&gt;</v>
      </c>
      <c r="C23" s="19" t="str">
        <f>Information!G26</f>
        <v>&lt;gender&gt;</v>
      </c>
      <c r="D23" s="18">
        <f>Feb!AK21</f>
        <v>27</v>
      </c>
      <c r="E23" s="18">
        <f>Feb!AI21</f>
        <v>0</v>
      </c>
      <c r="F23" s="18">
        <f>Feb!AJ21</f>
        <v>0</v>
      </c>
      <c r="G23" s="18">
        <f t="shared" si="0"/>
        <v>0</v>
      </c>
      <c r="H23" s="18">
        <f>March!AM21</f>
        <v>31</v>
      </c>
      <c r="I23" s="18">
        <f>March!AK21</f>
        <v>0</v>
      </c>
      <c r="J23" s="18">
        <f>March!AL21</f>
        <v>0</v>
      </c>
      <c r="K23" s="18">
        <f t="shared" si="1"/>
        <v>0</v>
      </c>
      <c r="L23" s="18">
        <f>April!AL21</f>
        <v>30</v>
      </c>
      <c r="M23" s="18">
        <f>April!AJ21</f>
        <v>0</v>
      </c>
      <c r="N23" s="18">
        <f>April!AK21</f>
        <v>0</v>
      </c>
      <c r="O23" s="18">
        <f t="shared" si="2"/>
        <v>0</v>
      </c>
      <c r="P23" s="18">
        <f>May!AM21</f>
        <v>31</v>
      </c>
      <c r="Q23" s="18">
        <f>May!AK21</f>
        <v>0</v>
      </c>
      <c r="R23" s="18">
        <f>May!AL21</f>
        <v>0</v>
      </c>
      <c r="S23" s="18">
        <f t="shared" si="3"/>
        <v>0</v>
      </c>
      <c r="T23" s="18">
        <f>June!AL21</f>
        <v>30</v>
      </c>
      <c r="U23" s="18">
        <f>June!AJ21</f>
        <v>0</v>
      </c>
      <c r="V23" s="18">
        <f>June!AK21</f>
        <v>0</v>
      </c>
      <c r="W23" s="18">
        <f t="shared" si="4"/>
        <v>0</v>
      </c>
      <c r="X23" s="18">
        <f t="shared" si="5"/>
        <v>149</v>
      </c>
      <c r="Y23" s="18">
        <f t="shared" si="6"/>
        <v>0</v>
      </c>
      <c r="Z23" s="18">
        <f t="shared" si="7"/>
        <v>0</v>
      </c>
      <c r="AA23" s="18">
        <f>Feb!AM21</f>
        <v>27</v>
      </c>
      <c r="AB23" s="18">
        <f>March!AO21</f>
        <v>31</v>
      </c>
      <c r="AC23" s="18">
        <f>April!AN21</f>
        <v>30</v>
      </c>
      <c r="AD23" s="18">
        <f>May!AO21</f>
        <v>31</v>
      </c>
      <c r="AE23" s="18">
        <f>June!AN21</f>
        <v>30</v>
      </c>
      <c r="AF23" s="18">
        <f t="shared" si="8"/>
        <v>149</v>
      </c>
    </row>
    <row r="24" spans="1:32">
      <c r="A24" s="18">
        <v>20</v>
      </c>
      <c r="B24" s="18" t="str">
        <f>Information!F27</f>
        <v>&lt;enter&gt;</v>
      </c>
      <c r="C24" s="19" t="str">
        <f>Information!G27</f>
        <v>&lt;gender&gt;</v>
      </c>
      <c r="D24" s="18">
        <f>Feb!AK22</f>
        <v>27</v>
      </c>
      <c r="E24" s="18">
        <f>Feb!AI22</f>
        <v>0</v>
      </c>
      <c r="F24" s="18">
        <f>Feb!AJ22</f>
        <v>0</v>
      </c>
      <c r="G24" s="18">
        <f t="shared" si="0"/>
        <v>0</v>
      </c>
      <c r="H24" s="18">
        <f>March!AM22</f>
        <v>31</v>
      </c>
      <c r="I24" s="18">
        <f>March!AK22</f>
        <v>0</v>
      </c>
      <c r="J24" s="18">
        <f>March!AL22</f>
        <v>0</v>
      </c>
      <c r="K24" s="18">
        <f t="shared" si="1"/>
        <v>0</v>
      </c>
      <c r="L24" s="18">
        <f>April!AL22</f>
        <v>30</v>
      </c>
      <c r="M24" s="18">
        <f>April!AJ22</f>
        <v>0</v>
      </c>
      <c r="N24" s="18">
        <f>April!AK22</f>
        <v>0</v>
      </c>
      <c r="O24" s="18">
        <f t="shared" si="2"/>
        <v>0</v>
      </c>
      <c r="P24" s="18">
        <f>May!AM22</f>
        <v>31</v>
      </c>
      <c r="Q24" s="18">
        <f>May!AK22</f>
        <v>0</v>
      </c>
      <c r="R24" s="18">
        <f>May!AL22</f>
        <v>0</v>
      </c>
      <c r="S24" s="18">
        <f t="shared" si="3"/>
        <v>0</v>
      </c>
      <c r="T24" s="18">
        <f>June!AL22</f>
        <v>30</v>
      </c>
      <c r="U24" s="18">
        <f>June!AJ22</f>
        <v>0</v>
      </c>
      <c r="V24" s="18">
        <f>June!AK22</f>
        <v>0</v>
      </c>
      <c r="W24" s="18">
        <f t="shared" si="4"/>
        <v>0</v>
      </c>
      <c r="X24" s="18">
        <f t="shared" si="5"/>
        <v>149</v>
      </c>
      <c r="Y24" s="18">
        <f t="shared" si="6"/>
        <v>0</v>
      </c>
      <c r="Z24" s="18">
        <f t="shared" si="7"/>
        <v>0</v>
      </c>
      <c r="AA24" s="18">
        <f>Feb!AM22</f>
        <v>27</v>
      </c>
      <c r="AB24" s="18">
        <f>March!AO22</f>
        <v>31</v>
      </c>
      <c r="AC24" s="18">
        <f>April!AN22</f>
        <v>30</v>
      </c>
      <c r="AD24" s="18">
        <f>May!AO22</f>
        <v>31</v>
      </c>
      <c r="AE24" s="18">
        <f>June!AN22</f>
        <v>30</v>
      </c>
      <c r="AF24" s="18">
        <f t="shared" si="8"/>
        <v>149</v>
      </c>
    </row>
    <row r="25" spans="1:32">
      <c r="A25" s="18">
        <v>21</v>
      </c>
      <c r="B25" s="18" t="str">
        <f>Information!F28</f>
        <v>&lt;enter&gt;</v>
      </c>
      <c r="C25" s="19" t="str">
        <f>Information!G28</f>
        <v>&lt;gender&gt;</v>
      </c>
      <c r="D25" s="18">
        <f>Feb!AK23</f>
        <v>27</v>
      </c>
      <c r="E25" s="18">
        <f>Feb!AI23</f>
        <v>0</v>
      </c>
      <c r="F25" s="18">
        <f>Feb!AJ23</f>
        <v>0</v>
      </c>
      <c r="G25" s="18">
        <f t="shared" si="0"/>
        <v>0</v>
      </c>
      <c r="H25" s="18">
        <f>March!AM23</f>
        <v>31</v>
      </c>
      <c r="I25" s="18">
        <f>March!AK23</f>
        <v>0</v>
      </c>
      <c r="J25" s="18">
        <f>March!AL23</f>
        <v>0</v>
      </c>
      <c r="K25" s="18">
        <f t="shared" si="1"/>
        <v>0</v>
      </c>
      <c r="L25" s="18">
        <f>April!AL23</f>
        <v>30</v>
      </c>
      <c r="M25" s="18">
        <f>April!AJ23</f>
        <v>0</v>
      </c>
      <c r="N25" s="18">
        <f>April!AK23</f>
        <v>0</v>
      </c>
      <c r="O25" s="18">
        <f t="shared" si="2"/>
        <v>0</v>
      </c>
      <c r="P25" s="18">
        <f>May!AM23</f>
        <v>31</v>
      </c>
      <c r="Q25" s="18">
        <f>May!AK23</f>
        <v>0</v>
      </c>
      <c r="R25" s="18">
        <f>May!AL23</f>
        <v>0</v>
      </c>
      <c r="S25" s="18">
        <f t="shared" si="3"/>
        <v>0</v>
      </c>
      <c r="T25" s="18">
        <f>June!AL23</f>
        <v>30</v>
      </c>
      <c r="U25" s="18">
        <f>June!AJ23</f>
        <v>0</v>
      </c>
      <c r="V25" s="18">
        <f>June!AK23</f>
        <v>0</v>
      </c>
      <c r="W25" s="18">
        <f t="shared" si="4"/>
        <v>0</v>
      </c>
      <c r="X25" s="18">
        <f t="shared" si="5"/>
        <v>149</v>
      </c>
      <c r="Y25" s="18">
        <f t="shared" si="6"/>
        <v>0</v>
      </c>
      <c r="Z25" s="18">
        <f t="shared" si="7"/>
        <v>0</v>
      </c>
      <c r="AA25" s="18">
        <f>Feb!AM23</f>
        <v>27</v>
      </c>
      <c r="AB25" s="18">
        <f>March!AO23</f>
        <v>31</v>
      </c>
      <c r="AC25" s="18">
        <f>April!AN23</f>
        <v>30</v>
      </c>
      <c r="AD25" s="18">
        <f>May!AO23</f>
        <v>31</v>
      </c>
      <c r="AE25" s="18">
        <f>June!AN23</f>
        <v>30</v>
      </c>
      <c r="AF25" s="18">
        <f t="shared" si="8"/>
        <v>149</v>
      </c>
    </row>
    <row r="26" spans="1:32">
      <c r="A26" s="18">
        <v>22</v>
      </c>
      <c r="B26" s="18" t="str">
        <f>Information!F29</f>
        <v>&lt;enter&gt;</v>
      </c>
      <c r="C26" s="19" t="str">
        <f>Information!G29</f>
        <v>&lt;gender&gt;</v>
      </c>
      <c r="D26" s="18">
        <f>Feb!AK24</f>
        <v>27</v>
      </c>
      <c r="E26" s="18">
        <f>Feb!AI24</f>
        <v>0</v>
      </c>
      <c r="F26" s="18">
        <f>Feb!AJ24</f>
        <v>0</v>
      </c>
      <c r="G26" s="18">
        <f t="shared" si="0"/>
        <v>0</v>
      </c>
      <c r="H26" s="18">
        <f>March!AM24</f>
        <v>31</v>
      </c>
      <c r="I26" s="18">
        <f>March!AK24</f>
        <v>0</v>
      </c>
      <c r="J26" s="18">
        <f>March!AL24</f>
        <v>0</v>
      </c>
      <c r="K26" s="18">
        <f t="shared" si="1"/>
        <v>0</v>
      </c>
      <c r="L26" s="18">
        <f>April!AL24</f>
        <v>30</v>
      </c>
      <c r="M26" s="18">
        <f>April!AJ24</f>
        <v>0</v>
      </c>
      <c r="N26" s="18">
        <f>April!AK24</f>
        <v>0</v>
      </c>
      <c r="O26" s="18">
        <f t="shared" si="2"/>
        <v>0</v>
      </c>
      <c r="P26" s="18">
        <f>May!AM24</f>
        <v>31</v>
      </c>
      <c r="Q26" s="18">
        <f>May!AK24</f>
        <v>0</v>
      </c>
      <c r="R26" s="18">
        <f>May!AL24</f>
        <v>0</v>
      </c>
      <c r="S26" s="18">
        <f t="shared" si="3"/>
        <v>0</v>
      </c>
      <c r="T26" s="18">
        <f>June!AL24</f>
        <v>30</v>
      </c>
      <c r="U26" s="18">
        <f>June!AJ24</f>
        <v>0</v>
      </c>
      <c r="V26" s="18">
        <f>June!AK24</f>
        <v>0</v>
      </c>
      <c r="W26" s="18">
        <f t="shared" si="4"/>
        <v>0</v>
      </c>
      <c r="X26" s="18">
        <f t="shared" si="5"/>
        <v>149</v>
      </c>
      <c r="Y26" s="18">
        <f t="shared" si="6"/>
        <v>0</v>
      </c>
      <c r="Z26" s="18">
        <f t="shared" si="7"/>
        <v>0</v>
      </c>
      <c r="AA26" s="18">
        <f>Feb!AM24</f>
        <v>27</v>
      </c>
      <c r="AB26" s="18">
        <f>March!AO24</f>
        <v>31</v>
      </c>
      <c r="AC26" s="18">
        <f>April!AN24</f>
        <v>30</v>
      </c>
      <c r="AD26" s="18">
        <f>May!AO24</f>
        <v>31</v>
      </c>
      <c r="AE26" s="18">
        <f>June!AN24</f>
        <v>30</v>
      </c>
      <c r="AF26" s="18">
        <f t="shared" si="8"/>
        <v>149</v>
      </c>
    </row>
    <row r="27" spans="1:32">
      <c r="A27" s="18">
        <v>23</v>
      </c>
      <c r="B27" s="18" t="str">
        <f>Information!F30</f>
        <v>&lt;enter&gt;</v>
      </c>
      <c r="C27" s="19" t="str">
        <f>Information!G30</f>
        <v>&lt;gender&gt;</v>
      </c>
      <c r="D27" s="18">
        <f>Feb!AK25</f>
        <v>27</v>
      </c>
      <c r="E27" s="18">
        <f>Feb!AI25</f>
        <v>0</v>
      </c>
      <c r="F27" s="18">
        <f>Feb!AJ25</f>
        <v>0</v>
      </c>
      <c r="G27" s="18">
        <f t="shared" si="0"/>
        <v>0</v>
      </c>
      <c r="H27" s="18">
        <f>March!AM25</f>
        <v>31</v>
      </c>
      <c r="I27" s="18">
        <f>March!AK25</f>
        <v>0</v>
      </c>
      <c r="J27" s="18">
        <f>March!AL25</f>
        <v>0</v>
      </c>
      <c r="K27" s="18">
        <f t="shared" si="1"/>
        <v>0</v>
      </c>
      <c r="L27" s="18">
        <f>April!AL25</f>
        <v>30</v>
      </c>
      <c r="M27" s="18">
        <f>April!AJ25</f>
        <v>0</v>
      </c>
      <c r="N27" s="18">
        <f>April!AK25</f>
        <v>0</v>
      </c>
      <c r="O27" s="18">
        <f t="shared" si="2"/>
        <v>0</v>
      </c>
      <c r="P27" s="18">
        <f>May!AM25</f>
        <v>31</v>
      </c>
      <c r="Q27" s="18">
        <f>May!AK25</f>
        <v>0</v>
      </c>
      <c r="R27" s="18">
        <f>May!AL25</f>
        <v>0</v>
      </c>
      <c r="S27" s="18">
        <f t="shared" si="3"/>
        <v>0</v>
      </c>
      <c r="T27" s="18">
        <f>June!AL25</f>
        <v>30</v>
      </c>
      <c r="U27" s="18">
        <f>June!AJ25</f>
        <v>0</v>
      </c>
      <c r="V27" s="18">
        <f>June!AK25</f>
        <v>0</v>
      </c>
      <c r="W27" s="18">
        <f t="shared" si="4"/>
        <v>0</v>
      </c>
      <c r="X27" s="18">
        <f t="shared" si="5"/>
        <v>149</v>
      </c>
      <c r="Y27" s="18">
        <f t="shared" si="6"/>
        <v>0</v>
      </c>
      <c r="Z27" s="18">
        <f t="shared" si="7"/>
        <v>0</v>
      </c>
      <c r="AA27" s="18">
        <f>Feb!AM25</f>
        <v>27</v>
      </c>
      <c r="AB27" s="18">
        <f>March!AO25</f>
        <v>31</v>
      </c>
      <c r="AC27" s="18">
        <f>April!AN25</f>
        <v>30</v>
      </c>
      <c r="AD27" s="18">
        <f>May!AO25</f>
        <v>31</v>
      </c>
      <c r="AE27" s="18">
        <f>June!AN25</f>
        <v>30</v>
      </c>
      <c r="AF27" s="18">
        <f t="shared" si="8"/>
        <v>149</v>
      </c>
    </row>
    <row r="28" spans="1:32">
      <c r="A28" s="18">
        <v>24</v>
      </c>
      <c r="B28" s="18" t="str">
        <f>Information!F31</f>
        <v>&lt;enter&gt;</v>
      </c>
      <c r="C28" s="19" t="str">
        <f>Information!G31</f>
        <v>&lt;gender&gt;</v>
      </c>
      <c r="D28" s="18">
        <f>Feb!AK26</f>
        <v>27</v>
      </c>
      <c r="E28" s="18">
        <f>Feb!AI26</f>
        <v>0</v>
      </c>
      <c r="F28" s="18">
        <f>Feb!AJ26</f>
        <v>0</v>
      </c>
      <c r="G28" s="18">
        <f t="shared" si="0"/>
        <v>0</v>
      </c>
      <c r="H28" s="18">
        <f>March!AM26</f>
        <v>31</v>
      </c>
      <c r="I28" s="18">
        <f>March!AK26</f>
        <v>0</v>
      </c>
      <c r="J28" s="18">
        <f>March!AL26</f>
        <v>0</v>
      </c>
      <c r="K28" s="18">
        <f t="shared" si="1"/>
        <v>0</v>
      </c>
      <c r="L28" s="18">
        <f>April!AL26</f>
        <v>30</v>
      </c>
      <c r="M28" s="18">
        <f>April!AJ26</f>
        <v>0</v>
      </c>
      <c r="N28" s="18">
        <f>April!AK26</f>
        <v>0</v>
      </c>
      <c r="O28" s="18">
        <f t="shared" si="2"/>
        <v>0</v>
      </c>
      <c r="P28" s="18">
        <f>May!AM26</f>
        <v>31</v>
      </c>
      <c r="Q28" s="18">
        <f>May!AK26</f>
        <v>0</v>
      </c>
      <c r="R28" s="18">
        <f>May!AL26</f>
        <v>0</v>
      </c>
      <c r="S28" s="18">
        <f t="shared" si="3"/>
        <v>0</v>
      </c>
      <c r="T28" s="18">
        <f>June!AL26</f>
        <v>30</v>
      </c>
      <c r="U28" s="18">
        <f>June!AJ26</f>
        <v>0</v>
      </c>
      <c r="V28" s="18">
        <f>June!AK26</f>
        <v>0</v>
      </c>
      <c r="W28" s="18">
        <f t="shared" si="4"/>
        <v>0</v>
      </c>
      <c r="X28" s="18">
        <f t="shared" si="5"/>
        <v>149</v>
      </c>
      <c r="Y28" s="18">
        <f t="shared" si="6"/>
        <v>0</v>
      </c>
      <c r="Z28" s="18">
        <f t="shared" si="7"/>
        <v>0</v>
      </c>
      <c r="AA28" s="18">
        <f>Feb!AM26</f>
        <v>27</v>
      </c>
      <c r="AB28" s="18">
        <f>March!AO26</f>
        <v>31</v>
      </c>
      <c r="AC28" s="18">
        <f>April!AN26</f>
        <v>30</v>
      </c>
      <c r="AD28" s="18">
        <f>May!AO26</f>
        <v>31</v>
      </c>
      <c r="AE28" s="18">
        <f>June!AN26</f>
        <v>30</v>
      </c>
      <c r="AF28" s="18">
        <f t="shared" si="8"/>
        <v>149</v>
      </c>
    </row>
    <row r="29" spans="1:32">
      <c r="A29" s="18">
        <v>25</v>
      </c>
      <c r="B29" s="18" t="str">
        <f>Information!F32</f>
        <v>&lt;enter&gt;</v>
      </c>
      <c r="C29" s="19" t="str">
        <f>Information!G32</f>
        <v>&lt;gender&gt;</v>
      </c>
      <c r="D29" s="18">
        <f>Feb!AK27</f>
        <v>27</v>
      </c>
      <c r="E29" s="18">
        <f>Feb!AI27</f>
        <v>0</v>
      </c>
      <c r="F29" s="18">
        <f>Feb!AJ27</f>
        <v>0</v>
      </c>
      <c r="G29" s="18">
        <f t="shared" si="0"/>
        <v>0</v>
      </c>
      <c r="H29" s="18">
        <f>March!AM27</f>
        <v>31</v>
      </c>
      <c r="I29" s="18">
        <f>March!AK27</f>
        <v>0</v>
      </c>
      <c r="J29" s="18">
        <f>March!AL27</f>
        <v>0</v>
      </c>
      <c r="K29" s="18">
        <f t="shared" si="1"/>
        <v>0</v>
      </c>
      <c r="L29" s="18">
        <f>April!AL27</f>
        <v>30</v>
      </c>
      <c r="M29" s="18">
        <f>April!AJ27</f>
        <v>0</v>
      </c>
      <c r="N29" s="18">
        <f>April!AK27</f>
        <v>0</v>
      </c>
      <c r="O29" s="18">
        <f t="shared" si="2"/>
        <v>0</v>
      </c>
      <c r="P29" s="18">
        <f>May!AM27</f>
        <v>31</v>
      </c>
      <c r="Q29" s="18">
        <f>May!AK27</f>
        <v>0</v>
      </c>
      <c r="R29" s="18">
        <f>May!AL27</f>
        <v>0</v>
      </c>
      <c r="S29" s="18">
        <f t="shared" si="3"/>
        <v>0</v>
      </c>
      <c r="T29" s="18">
        <f>June!AL27</f>
        <v>30</v>
      </c>
      <c r="U29" s="18">
        <f>June!AJ27</f>
        <v>0</v>
      </c>
      <c r="V29" s="18">
        <f>June!AK27</f>
        <v>0</v>
      </c>
      <c r="W29" s="18">
        <f t="shared" si="4"/>
        <v>0</v>
      </c>
      <c r="X29" s="18">
        <f t="shared" si="5"/>
        <v>149</v>
      </c>
      <c r="Y29" s="18">
        <f t="shared" si="6"/>
        <v>0</v>
      </c>
      <c r="Z29" s="18">
        <f t="shared" si="7"/>
        <v>0</v>
      </c>
      <c r="AA29" s="18">
        <f>Feb!AM27</f>
        <v>27</v>
      </c>
      <c r="AB29" s="18">
        <f>March!AO27</f>
        <v>31</v>
      </c>
      <c r="AC29" s="18">
        <f>April!AN27</f>
        <v>30</v>
      </c>
      <c r="AD29" s="18">
        <f>May!AO27</f>
        <v>31</v>
      </c>
      <c r="AE29" s="18">
        <f>June!AN27</f>
        <v>30</v>
      </c>
      <c r="AF29" s="18">
        <f t="shared" si="8"/>
        <v>149</v>
      </c>
    </row>
    <row r="30" spans="1:32">
      <c r="A30" s="18">
        <v>26</v>
      </c>
      <c r="B30" s="18" t="str">
        <f>Information!F33</f>
        <v>&lt;enter&gt;</v>
      </c>
      <c r="C30" s="19" t="str">
        <f>Information!G33</f>
        <v>&lt;gender&gt;</v>
      </c>
      <c r="D30" s="18">
        <f>Feb!AK28</f>
        <v>27</v>
      </c>
      <c r="E30" s="18">
        <f>Feb!AI28</f>
        <v>0</v>
      </c>
      <c r="F30" s="18">
        <f>Feb!AJ28</f>
        <v>0</v>
      </c>
      <c r="G30" s="18">
        <f t="shared" si="0"/>
        <v>0</v>
      </c>
      <c r="H30" s="18">
        <f>March!AM28</f>
        <v>31</v>
      </c>
      <c r="I30" s="18">
        <f>March!AK28</f>
        <v>0</v>
      </c>
      <c r="J30" s="18">
        <f>March!AL28</f>
        <v>0</v>
      </c>
      <c r="K30" s="18">
        <f t="shared" si="1"/>
        <v>0</v>
      </c>
      <c r="L30" s="18">
        <f>April!AL28</f>
        <v>30</v>
      </c>
      <c r="M30" s="18">
        <f>April!AJ28</f>
        <v>0</v>
      </c>
      <c r="N30" s="18">
        <f>April!AK28</f>
        <v>0</v>
      </c>
      <c r="O30" s="18">
        <f t="shared" si="2"/>
        <v>0</v>
      </c>
      <c r="P30" s="18">
        <f>May!AM28</f>
        <v>31</v>
      </c>
      <c r="Q30" s="18">
        <f>May!AK28</f>
        <v>0</v>
      </c>
      <c r="R30" s="18">
        <f>May!AL28</f>
        <v>0</v>
      </c>
      <c r="S30" s="18">
        <f t="shared" si="3"/>
        <v>0</v>
      </c>
      <c r="T30" s="18">
        <f>June!AL28</f>
        <v>30</v>
      </c>
      <c r="U30" s="18">
        <f>June!AJ28</f>
        <v>0</v>
      </c>
      <c r="V30" s="18">
        <f>June!AK28</f>
        <v>0</v>
      </c>
      <c r="W30" s="18">
        <f t="shared" si="4"/>
        <v>0</v>
      </c>
      <c r="X30" s="18">
        <f t="shared" si="5"/>
        <v>149</v>
      </c>
      <c r="Y30" s="18">
        <f t="shared" si="6"/>
        <v>0</v>
      </c>
      <c r="Z30" s="18">
        <f t="shared" si="7"/>
        <v>0</v>
      </c>
      <c r="AA30" s="18">
        <f>Feb!AM28</f>
        <v>27</v>
      </c>
      <c r="AB30" s="18">
        <f>March!AO28</f>
        <v>31</v>
      </c>
      <c r="AC30" s="18">
        <f>April!AN28</f>
        <v>30</v>
      </c>
      <c r="AD30" s="18">
        <f>May!AO28</f>
        <v>31</v>
      </c>
      <c r="AE30" s="18">
        <f>June!AN28</f>
        <v>30</v>
      </c>
      <c r="AF30" s="18">
        <f t="shared" si="8"/>
        <v>149</v>
      </c>
    </row>
    <row r="31" spans="1:32">
      <c r="A31" s="18">
        <v>27</v>
      </c>
      <c r="B31" s="18" t="str">
        <f>Information!F34</f>
        <v>&lt;enter&gt;</v>
      </c>
      <c r="C31" s="19" t="str">
        <f>Information!G34</f>
        <v>&lt;gender&gt;</v>
      </c>
      <c r="D31" s="18">
        <f>Feb!AK29</f>
        <v>27</v>
      </c>
      <c r="E31" s="18">
        <f>Feb!AI29</f>
        <v>0</v>
      </c>
      <c r="F31" s="18">
        <f>Feb!AJ29</f>
        <v>0</v>
      </c>
      <c r="G31" s="18">
        <f t="shared" si="0"/>
        <v>0</v>
      </c>
      <c r="H31" s="18">
        <f>March!AM29</f>
        <v>31</v>
      </c>
      <c r="I31" s="18">
        <f>March!AK29</f>
        <v>0</v>
      </c>
      <c r="J31" s="18">
        <f>March!AL29</f>
        <v>0</v>
      </c>
      <c r="K31" s="18">
        <f t="shared" si="1"/>
        <v>0</v>
      </c>
      <c r="L31" s="18">
        <f>April!AL29</f>
        <v>30</v>
      </c>
      <c r="M31" s="18">
        <f>April!AJ29</f>
        <v>0</v>
      </c>
      <c r="N31" s="18">
        <f>April!AK29</f>
        <v>0</v>
      </c>
      <c r="O31" s="18">
        <f t="shared" si="2"/>
        <v>0</v>
      </c>
      <c r="P31" s="18">
        <f>May!AM29</f>
        <v>31</v>
      </c>
      <c r="Q31" s="18">
        <f>May!AK29</f>
        <v>0</v>
      </c>
      <c r="R31" s="18">
        <f>May!AL29</f>
        <v>0</v>
      </c>
      <c r="S31" s="18">
        <f t="shared" si="3"/>
        <v>0</v>
      </c>
      <c r="T31" s="18">
        <f>June!AL29</f>
        <v>30</v>
      </c>
      <c r="U31" s="18">
        <f>June!AJ29</f>
        <v>0</v>
      </c>
      <c r="V31" s="18">
        <f>June!AK29</f>
        <v>0</v>
      </c>
      <c r="W31" s="18">
        <f t="shared" si="4"/>
        <v>0</v>
      </c>
      <c r="X31" s="18">
        <f t="shared" si="5"/>
        <v>149</v>
      </c>
      <c r="Y31" s="18">
        <f t="shared" si="6"/>
        <v>0</v>
      </c>
      <c r="Z31" s="18">
        <f t="shared" si="7"/>
        <v>0</v>
      </c>
      <c r="AA31" s="18">
        <f>Feb!AM29</f>
        <v>27</v>
      </c>
      <c r="AB31" s="18">
        <f>March!AO29</f>
        <v>31</v>
      </c>
      <c r="AC31" s="18">
        <f>April!AN29</f>
        <v>30</v>
      </c>
      <c r="AD31" s="18">
        <f>May!AO29</f>
        <v>31</v>
      </c>
      <c r="AE31" s="18">
        <f>June!AN29</f>
        <v>30</v>
      </c>
      <c r="AF31" s="18">
        <f t="shared" si="8"/>
        <v>149</v>
      </c>
    </row>
    <row r="32" spans="1:32">
      <c r="A32" s="18">
        <v>28</v>
      </c>
      <c r="B32" s="18" t="str">
        <f>Information!F35</f>
        <v>&lt;enter&gt;</v>
      </c>
      <c r="C32" s="19" t="str">
        <f>Information!G35</f>
        <v>&lt;gender&gt;</v>
      </c>
      <c r="D32" s="18">
        <f>Feb!AK30</f>
        <v>27</v>
      </c>
      <c r="E32" s="18">
        <f>Feb!AI30</f>
        <v>0</v>
      </c>
      <c r="F32" s="18">
        <f>Feb!AJ30</f>
        <v>0</v>
      </c>
      <c r="G32" s="18">
        <f t="shared" si="0"/>
        <v>0</v>
      </c>
      <c r="H32" s="18">
        <f>March!AM30</f>
        <v>31</v>
      </c>
      <c r="I32" s="18">
        <f>March!AK30</f>
        <v>0</v>
      </c>
      <c r="J32" s="18">
        <f>March!AL30</f>
        <v>0</v>
      </c>
      <c r="K32" s="18">
        <f t="shared" si="1"/>
        <v>0</v>
      </c>
      <c r="L32" s="18">
        <f>April!AL30</f>
        <v>30</v>
      </c>
      <c r="M32" s="18">
        <f>April!AJ30</f>
        <v>0</v>
      </c>
      <c r="N32" s="18">
        <f>April!AK30</f>
        <v>0</v>
      </c>
      <c r="O32" s="18">
        <f t="shared" si="2"/>
        <v>0</v>
      </c>
      <c r="P32" s="18">
        <f>May!AM30</f>
        <v>31</v>
      </c>
      <c r="Q32" s="18">
        <f>May!AK30</f>
        <v>0</v>
      </c>
      <c r="R32" s="18">
        <f>May!AL30</f>
        <v>0</v>
      </c>
      <c r="S32" s="18">
        <f t="shared" si="3"/>
        <v>0</v>
      </c>
      <c r="T32" s="18">
        <f>June!AL30</f>
        <v>30</v>
      </c>
      <c r="U32" s="18">
        <f>June!AJ30</f>
        <v>0</v>
      </c>
      <c r="V32" s="18">
        <f>June!AK30</f>
        <v>0</v>
      </c>
      <c r="W32" s="18">
        <f t="shared" si="4"/>
        <v>0</v>
      </c>
      <c r="X32" s="18">
        <f t="shared" si="5"/>
        <v>149</v>
      </c>
      <c r="Y32" s="18">
        <f t="shared" si="6"/>
        <v>0</v>
      </c>
      <c r="Z32" s="18">
        <f t="shared" si="7"/>
        <v>0</v>
      </c>
      <c r="AA32" s="18">
        <f>Feb!AM30</f>
        <v>27</v>
      </c>
      <c r="AB32" s="18">
        <f>March!AO30</f>
        <v>31</v>
      </c>
      <c r="AC32" s="18">
        <f>April!AN30</f>
        <v>30</v>
      </c>
      <c r="AD32" s="18">
        <f>May!AO30</f>
        <v>31</v>
      </c>
      <c r="AE32" s="18">
        <f>June!AN30</f>
        <v>30</v>
      </c>
      <c r="AF32" s="18">
        <f t="shared" si="8"/>
        <v>149</v>
      </c>
    </row>
    <row r="33" spans="1:32">
      <c r="A33" s="18">
        <v>29</v>
      </c>
      <c r="B33" s="18" t="str">
        <f>Information!F36</f>
        <v>&lt;enter&gt;</v>
      </c>
      <c r="C33" s="19" t="str">
        <f>Information!G36</f>
        <v>&lt;gender&gt;</v>
      </c>
      <c r="D33" s="18">
        <f>Feb!AK31</f>
        <v>27</v>
      </c>
      <c r="E33" s="18">
        <f>Feb!AI31</f>
        <v>0</v>
      </c>
      <c r="F33" s="18">
        <f>Feb!AJ31</f>
        <v>0</v>
      </c>
      <c r="G33" s="18">
        <f t="shared" si="0"/>
        <v>0</v>
      </c>
      <c r="H33" s="18">
        <f>March!AM31</f>
        <v>31</v>
      </c>
      <c r="I33" s="18">
        <f>March!AK31</f>
        <v>0</v>
      </c>
      <c r="J33" s="18">
        <f>March!AL31</f>
        <v>0</v>
      </c>
      <c r="K33" s="18">
        <f t="shared" si="1"/>
        <v>0</v>
      </c>
      <c r="L33" s="18">
        <f>April!AL31</f>
        <v>30</v>
      </c>
      <c r="M33" s="18">
        <f>April!AJ31</f>
        <v>0</v>
      </c>
      <c r="N33" s="18">
        <f>April!AK31</f>
        <v>0</v>
      </c>
      <c r="O33" s="18">
        <f t="shared" si="2"/>
        <v>0</v>
      </c>
      <c r="P33" s="18">
        <f>May!AM31</f>
        <v>31</v>
      </c>
      <c r="Q33" s="18">
        <f>May!AK31</f>
        <v>0</v>
      </c>
      <c r="R33" s="18">
        <f>May!AL31</f>
        <v>0</v>
      </c>
      <c r="S33" s="18">
        <f t="shared" si="3"/>
        <v>0</v>
      </c>
      <c r="T33" s="18">
        <f>June!AL31</f>
        <v>30</v>
      </c>
      <c r="U33" s="18">
        <f>June!AJ31</f>
        <v>0</v>
      </c>
      <c r="V33" s="18">
        <f>June!AK31</f>
        <v>0</v>
      </c>
      <c r="W33" s="18">
        <f t="shared" si="4"/>
        <v>0</v>
      </c>
      <c r="X33" s="18">
        <f t="shared" si="5"/>
        <v>149</v>
      </c>
      <c r="Y33" s="18">
        <f t="shared" si="6"/>
        <v>0</v>
      </c>
      <c r="Z33" s="18">
        <f t="shared" si="7"/>
        <v>0</v>
      </c>
      <c r="AA33" s="18">
        <f>Feb!AM31</f>
        <v>27</v>
      </c>
      <c r="AB33" s="18">
        <f>March!AO31</f>
        <v>31</v>
      </c>
      <c r="AC33" s="18">
        <f>April!AN31</f>
        <v>30</v>
      </c>
      <c r="AD33" s="18">
        <f>May!AO31</f>
        <v>31</v>
      </c>
      <c r="AE33" s="18">
        <f>June!AN31</f>
        <v>30</v>
      </c>
      <c r="AF33" s="18">
        <f t="shared" si="8"/>
        <v>149</v>
      </c>
    </row>
    <row r="34" spans="1:32">
      <c r="A34" s="18">
        <v>30</v>
      </c>
      <c r="B34" s="18" t="str">
        <f>Information!F37</f>
        <v>&lt;enter&gt;</v>
      </c>
      <c r="C34" s="19" t="str">
        <f>Information!G37</f>
        <v>&lt;gender&gt;</v>
      </c>
      <c r="D34" s="18">
        <f>Feb!AK32</f>
        <v>27</v>
      </c>
      <c r="E34" s="18">
        <f>Feb!AI32</f>
        <v>0</v>
      </c>
      <c r="F34" s="18">
        <f>Feb!AJ32</f>
        <v>0</v>
      </c>
      <c r="G34" s="18">
        <f t="shared" si="0"/>
        <v>0</v>
      </c>
      <c r="H34" s="18">
        <f>March!AM32</f>
        <v>31</v>
      </c>
      <c r="I34" s="18">
        <f>March!AK32</f>
        <v>0</v>
      </c>
      <c r="J34" s="18">
        <f>March!AL32</f>
        <v>0</v>
      </c>
      <c r="K34" s="18">
        <f t="shared" si="1"/>
        <v>0</v>
      </c>
      <c r="L34" s="18">
        <f>April!AL32</f>
        <v>30</v>
      </c>
      <c r="M34" s="18">
        <f>April!AJ32</f>
        <v>0</v>
      </c>
      <c r="N34" s="18">
        <f>April!AK32</f>
        <v>0</v>
      </c>
      <c r="O34" s="18">
        <f t="shared" si="2"/>
        <v>0</v>
      </c>
      <c r="P34" s="18">
        <f>May!AM32</f>
        <v>31</v>
      </c>
      <c r="Q34" s="18">
        <f>May!AK32</f>
        <v>0</v>
      </c>
      <c r="R34" s="18">
        <f>May!AL32</f>
        <v>0</v>
      </c>
      <c r="S34" s="18">
        <f t="shared" si="3"/>
        <v>0</v>
      </c>
      <c r="T34" s="18">
        <f>June!AL32</f>
        <v>30</v>
      </c>
      <c r="U34" s="18">
        <f>June!AJ32</f>
        <v>0</v>
      </c>
      <c r="V34" s="18">
        <f>June!AK32</f>
        <v>0</v>
      </c>
      <c r="W34" s="18">
        <f t="shared" si="4"/>
        <v>0</v>
      </c>
      <c r="X34" s="18">
        <f t="shared" si="5"/>
        <v>149</v>
      </c>
      <c r="Y34" s="18">
        <f t="shared" si="6"/>
        <v>0</v>
      </c>
      <c r="Z34" s="18">
        <f t="shared" si="7"/>
        <v>0</v>
      </c>
      <c r="AA34" s="18">
        <f>Feb!AM32</f>
        <v>27</v>
      </c>
      <c r="AB34" s="18">
        <f>March!AO32</f>
        <v>31</v>
      </c>
      <c r="AC34" s="18">
        <f>April!AN32</f>
        <v>30</v>
      </c>
      <c r="AD34" s="18">
        <f>May!AO32</f>
        <v>31</v>
      </c>
      <c r="AE34" s="18">
        <f>June!AN32</f>
        <v>30</v>
      </c>
      <c r="AF34" s="18">
        <f t="shared" si="8"/>
        <v>149</v>
      </c>
    </row>
    <row r="35" spans="1:32">
      <c r="A35" s="18">
        <v>31</v>
      </c>
      <c r="B35" s="18" t="str">
        <f>Information!F38</f>
        <v>&lt;enter&gt;</v>
      </c>
      <c r="C35" s="19" t="str">
        <f>Information!G38</f>
        <v>&lt;gender&gt;</v>
      </c>
      <c r="D35" s="18">
        <f>Feb!AK33</f>
        <v>27</v>
      </c>
      <c r="E35" s="18">
        <f>Feb!AI33</f>
        <v>0</v>
      </c>
      <c r="F35" s="18">
        <f>Feb!AJ33</f>
        <v>0</v>
      </c>
      <c r="G35" s="18">
        <f t="shared" si="0"/>
        <v>0</v>
      </c>
      <c r="H35" s="18">
        <f>March!AM33</f>
        <v>31</v>
      </c>
      <c r="I35" s="18">
        <f>March!AK33</f>
        <v>0</v>
      </c>
      <c r="J35" s="18">
        <f>March!AL33</f>
        <v>0</v>
      </c>
      <c r="K35" s="18">
        <f t="shared" si="1"/>
        <v>0</v>
      </c>
      <c r="L35" s="18">
        <f>April!AL33</f>
        <v>30</v>
      </c>
      <c r="M35" s="18">
        <f>April!AJ33</f>
        <v>0</v>
      </c>
      <c r="N35" s="18">
        <f>April!AK33</f>
        <v>0</v>
      </c>
      <c r="O35" s="18">
        <f t="shared" si="2"/>
        <v>0</v>
      </c>
      <c r="P35" s="18">
        <f>May!AM33</f>
        <v>31</v>
      </c>
      <c r="Q35" s="18">
        <f>May!AK33</f>
        <v>0</v>
      </c>
      <c r="R35" s="18">
        <f>May!AL33</f>
        <v>0</v>
      </c>
      <c r="S35" s="18">
        <f t="shared" si="3"/>
        <v>0</v>
      </c>
      <c r="T35" s="18">
        <f>June!AL33</f>
        <v>30</v>
      </c>
      <c r="U35" s="18">
        <f>June!AJ33</f>
        <v>0</v>
      </c>
      <c r="V35" s="18">
        <f>June!AK33</f>
        <v>0</v>
      </c>
      <c r="W35" s="18">
        <f t="shared" si="4"/>
        <v>0</v>
      </c>
      <c r="X35" s="18">
        <f t="shared" si="5"/>
        <v>149</v>
      </c>
      <c r="Y35" s="18">
        <f t="shared" si="6"/>
        <v>0</v>
      </c>
      <c r="Z35" s="18">
        <f t="shared" si="7"/>
        <v>0</v>
      </c>
      <c r="AA35" s="18">
        <f>Feb!AM33</f>
        <v>27</v>
      </c>
      <c r="AB35" s="18">
        <f>March!AO33</f>
        <v>31</v>
      </c>
      <c r="AC35" s="18">
        <f>April!AN33</f>
        <v>30</v>
      </c>
      <c r="AD35" s="18">
        <f>May!AO33</f>
        <v>31</v>
      </c>
      <c r="AE35" s="18">
        <f>June!AN33</f>
        <v>30</v>
      </c>
      <c r="AF35" s="18">
        <f t="shared" si="8"/>
        <v>149</v>
      </c>
    </row>
    <row r="36" spans="1:32">
      <c r="A36" s="18">
        <v>32</v>
      </c>
      <c r="B36" s="18" t="str">
        <f>Information!F39</f>
        <v>&lt;enter&gt;</v>
      </c>
      <c r="C36" s="19" t="str">
        <f>Information!G39</f>
        <v>&lt;gender&gt;</v>
      </c>
      <c r="D36" s="18">
        <f>Feb!AK34</f>
        <v>27</v>
      </c>
      <c r="E36" s="18">
        <f>Feb!AI34</f>
        <v>0</v>
      </c>
      <c r="F36" s="18">
        <f>Feb!AJ34</f>
        <v>0</v>
      </c>
      <c r="G36" s="18">
        <f t="shared" si="0"/>
        <v>0</v>
      </c>
      <c r="H36" s="18">
        <f>March!AM34</f>
        <v>31</v>
      </c>
      <c r="I36" s="18">
        <f>March!AK34</f>
        <v>0</v>
      </c>
      <c r="J36" s="18">
        <f>March!AL34</f>
        <v>0</v>
      </c>
      <c r="K36" s="18">
        <f t="shared" si="1"/>
        <v>0</v>
      </c>
      <c r="L36" s="18">
        <f>April!AL34</f>
        <v>30</v>
      </c>
      <c r="M36" s="18">
        <f>April!AJ34</f>
        <v>0</v>
      </c>
      <c r="N36" s="18">
        <f>April!AK34</f>
        <v>0</v>
      </c>
      <c r="O36" s="18">
        <f t="shared" si="2"/>
        <v>0</v>
      </c>
      <c r="P36" s="18">
        <f>May!AM34</f>
        <v>31</v>
      </c>
      <c r="Q36" s="18">
        <f>May!AK34</f>
        <v>0</v>
      </c>
      <c r="R36" s="18">
        <f>May!AL34</f>
        <v>0</v>
      </c>
      <c r="S36" s="18">
        <f t="shared" si="3"/>
        <v>0</v>
      </c>
      <c r="T36" s="18">
        <f>June!AL34</f>
        <v>30</v>
      </c>
      <c r="U36" s="18">
        <f>June!AJ34</f>
        <v>0</v>
      </c>
      <c r="V36" s="18">
        <f>June!AK34</f>
        <v>0</v>
      </c>
      <c r="W36" s="18">
        <f t="shared" si="4"/>
        <v>0</v>
      </c>
      <c r="X36" s="18">
        <f t="shared" si="5"/>
        <v>149</v>
      </c>
      <c r="Y36" s="18">
        <f t="shared" si="6"/>
        <v>0</v>
      </c>
      <c r="Z36" s="18">
        <f t="shared" si="7"/>
        <v>0</v>
      </c>
      <c r="AA36" s="18">
        <f>Feb!AM34</f>
        <v>27</v>
      </c>
      <c r="AB36" s="18">
        <f>March!AO34</f>
        <v>31</v>
      </c>
      <c r="AC36" s="18">
        <f>April!AN34</f>
        <v>30</v>
      </c>
      <c r="AD36" s="18">
        <f>May!AO34</f>
        <v>31</v>
      </c>
      <c r="AE36" s="18">
        <f>June!AN34</f>
        <v>30</v>
      </c>
      <c r="AF36" s="18">
        <f t="shared" si="8"/>
        <v>149</v>
      </c>
    </row>
    <row r="37" spans="1:32">
      <c r="A37" s="18">
        <v>33</v>
      </c>
      <c r="B37" s="18" t="str">
        <f>Information!F40</f>
        <v>&lt;enter&gt;</v>
      </c>
      <c r="C37" s="19" t="str">
        <f>Information!G40</f>
        <v>&lt;gender&gt;</v>
      </c>
      <c r="D37" s="18">
        <f>Feb!AK35</f>
        <v>27</v>
      </c>
      <c r="E37" s="18">
        <f>Feb!AI35</f>
        <v>0</v>
      </c>
      <c r="F37" s="18">
        <f>Feb!AJ35</f>
        <v>0</v>
      </c>
      <c r="G37" s="18">
        <f t="shared" si="0"/>
        <v>0</v>
      </c>
      <c r="H37" s="18">
        <f>March!AM35</f>
        <v>31</v>
      </c>
      <c r="I37" s="18">
        <f>March!AK35</f>
        <v>0</v>
      </c>
      <c r="J37" s="18">
        <f>March!AL35</f>
        <v>0</v>
      </c>
      <c r="K37" s="18">
        <f t="shared" si="1"/>
        <v>0</v>
      </c>
      <c r="L37" s="18">
        <f>April!AL35</f>
        <v>30</v>
      </c>
      <c r="M37" s="18">
        <f>April!AJ35</f>
        <v>0</v>
      </c>
      <c r="N37" s="18">
        <f>April!AK35</f>
        <v>0</v>
      </c>
      <c r="O37" s="18">
        <f t="shared" si="2"/>
        <v>0</v>
      </c>
      <c r="P37" s="18">
        <f>May!AM35</f>
        <v>31</v>
      </c>
      <c r="Q37" s="18">
        <f>May!AK35</f>
        <v>0</v>
      </c>
      <c r="R37" s="18">
        <f>May!AL35</f>
        <v>0</v>
      </c>
      <c r="S37" s="18">
        <f t="shared" si="3"/>
        <v>0</v>
      </c>
      <c r="T37" s="18">
        <f>June!AL35</f>
        <v>30</v>
      </c>
      <c r="U37" s="18">
        <f>June!AJ35</f>
        <v>0</v>
      </c>
      <c r="V37" s="18">
        <f>June!AK35</f>
        <v>0</v>
      </c>
      <c r="W37" s="18">
        <f t="shared" si="4"/>
        <v>0</v>
      </c>
      <c r="X37" s="18">
        <f t="shared" si="5"/>
        <v>149</v>
      </c>
      <c r="Y37" s="18">
        <f t="shared" si="6"/>
        <v>0</v>
      </c>
      <c r="Z37" s="18">
        <f t="shared" si="7"/>
        <v>0</v>
      </c>
      <c r="AA37" s="18">
        <f>Feb!AM35</f>
        <v>27</v>
      </c>
      <c r="AB37" s="18">
        <f>March!AO35</f>
        <v>31</v>
      </c>
      <c r="AC37" s="18">
        <f>April!AN35</f>
        <v>30</v>
      </c>
      <c r="AD37" s="18">
        <f>May!AO35</f>
        <v>31</v>
      </c>
      <c r="AE37" s="18">
        <f>June!AN35</f>
        <v>30</v>
      </c>
      <c r="AF37" s="18">
        <f t="shared" si="8"/>
        <v>149</v>
      </c>
    </row>
    <row r="38" spans="1:32">
      <c r="A38" s="18">
        <v>34</v>
      </c>
      <c r="B38" s="18" t="str">
        <f>Information!F41</f>
        <v>&lt;enter&gt;</v>
      </c>
      <c r="C38" s="19" t="str">
        <f>Information!G41</f>
        <v>&lt;gender&gt;</v>
      </c>
      <c r="D38" s="18">
        <f>Feb!AK36</f>
        <v>27</v>
      </c>
      <c r="E38" s="18">
        <f>Feb!AI36</f>
        <v>0</v>
      </c>
      <c r="F38" s="18">
        <f>Feb!AJ36</f>
        <v>0</v>
      </c>
      <c r="G38" s="18">
        <f t="shared" si="0"/>
        <v>0</v>
      </c>
      <c r="H38" s="18">
        <f>March!AM36</f>
        <v>31</v>
      </c>
      <c r="I38" s="18">
        <f>March!AK36</f>
        <v>0</v>
      </c>
      <c r="J38" s="18">
        <f>March!AL36</f>
        <v>0</v>
      </c>
      <c r="K38" s="18">
        <f t="shared" si="1"/>
        <v>0</v>
      </c>
      <c r="L38" s="18">
        <f>April!AL36</f>
        <v>30</v>
      </c>
      <c r="M38" s="18">
        <f>April!AJ36</f>
        <v>0</v>
      </c>
      <c r="N38" s="18">
        <f>April!AK36</f>
        <v>0</v>
      </c>
      <c r="O38" s="18">
        <f t="shared" si="2"/>
        <v>0</v>
      </c>
      <c r="P38" s="18">
        <f>May!AM36</f>
        <v>31</v>
      </c>
      <c r="Q38" s="18">
        <f>May!AK36</f>
        <v>0</v>
      </c>
      <c r="R38" s="18">
        <f>May!AL36</f>
        <v>0</v>
      </c>
      <c r="S38" s="18">
        <f t="shared" si="3"/>
        <v>0</v>
      </c>
      <c r="T38" s="18">
        <f>June!AL36</f>
        <v>30</v>
      </c>
      <c r="U38" s="18">
        <f>June!AJ36</f>
        <v>0</v>
      </c>
      <c r="V38" s="18">
        <f>June!AK36</f>
        <v>0</v>
      </c>
      <c r="W38" s="18">
        <f t="shared" si="4"/>
        <v>0</v>
      </c>
      <c r="X38" s="18">
        <f t="shared" si="5"/>
        <v>149</v>
      </c>
      <c r="Y38" s="18">
        <f t="shared" si="6"/>
        <v>0</v>
      </c>
      <c r="Z38" s="18">
        <f t="shared" si="7"/>
        <v>0</v>
      </c>
      <c r="AA38" s="18">
        <f>Feb!AM36</f>
        <v>27</v>
      </c>
      <c r="AB38" s="18">
        <f>March!AO36</f>
        <v>31</v>
      </c>
      <c r="AC38" s="18">
        <f>April!AN36</f>
        <v>30</v>
      </c>
      <c r="AD38" s="18">
        <f>May!AO36</f>
        <v>31</v>
      </c>
      <c r="AE38" s="18">
        <f>June!AN36</f>
        <v>30</v>
      </c>
      <c r="AF38" s="18">
        <f t="shared" si="8"/>
        <v>149</v>
      </c>
    </row>
    <row r="39" spans="1:32">
      <c r="A39" s="18">
        <v>35</v>
      </c>
      <c r="B39" s="18" t="str">
        <f>Information!F42</f>
        <v>&lt;enter&gt;</v>
      </c>
      <c r="C39" s="19" t="str">
        <f>Information!G42</f>
        <v>&lt;gender&gt;</v>
      </c>
      <c r="D39" s="18">
        <f>Feb!AK37</f>
        <v>27</v>
      </c>
      <c r="E39" s="18">
        <f>Feb!AI37</f>
        <v>0</v>
      </c>
      <c r="F39" s="18">
        <f>Feb!AJ37</f>
        <v>0</v>
      </c>
      <c r="G39" s="18">
        <f t="shared" si="0"/>
        <v>0</v>
      </c>
      <c r="H39" s="18">
        <f>March!AM37</f>
        <v>31</v>
      </c>
      <c r="I39" s="18">
        <f>March!AK37</f>
        <v>0</v>
      </c>
      <c r="J39" s="18">
        <f>March!AL37</f>
        <v>0</v>
      </c>
      <c r="K39" s="18">
        <f t="shared" si="1"/>
        <v>0</v>
      </c>
      <c r="L39" s="18">
        <f>April!AL37</f>
        <v>30</v>
      </c>
      <c r="M39" s="18">
        <f>April!AJ37</f>
        <v>0</v>
      </c>
      <c r="N39" s="18">
        <f>April!AK37</f>
        <v>0</v>
      </c>
      <c r="O39" s="18">
        <f t="shared" si="2"/>
        <v>0</v>
      </c>
      <c r="P39" s="18">
        <f>May!AM37</f>
        <v>31</v>
      </c>
      <c r="Q39" s="18">
        <f>May!AK37</f>
        <v>0</v>
      </c>
      <c r="R39" s="18">
        <f>May!AL37</f>
        <v>0</v>
      </c>
      <c r="S39" s="18">
        <f t="shared" si="3"/>
        <v>0</v>
      </c>
      <c r="T39" s="18">
        <f>June!AL37</f>
        <v>30</v>
      </c>
      <c r="U39" s="18">
        <f>June!AJ37</f>
        <v>0</v>
      </c>
      <c r="V39" s="18">
        <f>June!AK37</f>
        <v>0</v>
      </c>
      <c r="W39" s="18">
        <f t="shared" si="4"/>
        <v>0</v>
      </c>
      <c r="X39" s="18">
        <f t="shared" si="5"/>
        <v>149</v>
      </c>
      <c r="Y39" s="18">
        <f t="shared" si="6"/>
        <v>0</v>
      </c>
      <c r="Z39" s="18">
        <f t="shared" si="7"/>
        <v>0</v>
      </c>
      <c r="AA39" s="18">
        <f>Feb!AM37</f>
        <v>27</v>
      </c>
      <c r="AB39" s="18">
        <f>March!AO37</f>
        <v>31</v>
      </c>
      <c r="AC39" s="18">
        <f>April!AN37</f>
        <v>30</v>
      </c>
      <c r="AD39" s="18">
        <f>May!AO37</f>
        <v>31</v>
      </c>
      <c r="AE39" s="18">
        <f>June!AN37</f>
        <v>30</v>
      </c>
      <c r="AF39" s="18">
        <f t="shared" si="8"/>
        <v>149</v>
      </c>
    </row>
    <row r="40" spans="1:32">
      <c r="A40" s="18">
        <v>36</v>
      </c>
      <c r="B40" s="18" t="str">
        <f>Information!F43</f>
        <v>&lt;enter&gt;</v>
      </c>
      <c r="C40" s="19" t="str">
        <f>Information!G43</f>
        <v>&lt;gender&gt;</v>
      </c>
      <c r="D40" s="18">
        <f>Feb!AK38</f>
        <v>27</v>
      </c>
      <c r="E40" s="18">
        <f>Feb!AI38</f>
        <v>0</v>
      </c>
      <c r="F40" s="18">
        <f>Feb!AJ38</f>
        <v>0</v>
      </c>
      <c r="G40" s="18">
        <f t="shared" si="0"/>
        <v>0</v>
      </c>
      <c r="H40" s="18">
        <f>March!AM38</f>
        <v>31</v>
      </c>
      <c r="I40" s="18">
        <f>March!AK38</f>
        <v>0</v>
      </c>
      <c r="J40" s="18">
        <f>March!AL38</f>
        <v>0</v>
      </c>
      <c r="K40" s="18">
        <f t="shared" si="1"/>
        <v>0</v>
      </c>
      <c r="L40" s="18">
        <f>April!AL38</f>
        <v>30</v>
      </c>
      <c r="M40" s="18">
        <f>April!AJ38</f>
        <v>0</v>
      </c>
      <c r="N40" s="18">
        <f>April!AK38</f>
        <v>0</v>
      </c>
      <c r="O40" s="18">
        <f t="shared" si="2"/>
        <v>0</v>
      </c>
      <c r="P40" s="18">
        <f>May!AM38</f>
        <v>31</v>
      </c>
      <c r="Q40" s="18">
        <f>May!AK38</f>
        <v>0</v>
      </c>
      <c r="R40" s="18">
        <f>May!AL38</f>
        <v>0</v>
      </c>
      <c r="S40" s="18">
        <f t="shared" si="3"/>
        <v>0</v>
      </c>
      <c r="T40" s="18">
        <f>June!AL38</f>
        <v>30</v>
      </c>
      <c r="U40" s="18">
        <f>June!AJ38</f>
        <v>0</v>
      </c>
      <c r="V40" s="18">
        <f>June!AK38</f>
        <v>0</v>
      </c>
      <c r="W40" s="18">
        <f t="shared" si="4"/>
        <v>0</v>
      </c>
      <c r="X40" s="18">
        <f t="shared" si="5"/>
        <v>149</v>
      </c>
      <c r="Y40" s="18">
        <f t="shared" si="6"/>
        <v>0</v>
      </c>
      <c r="Z40" s="18">
        <f t="shared" si="7"/>
        <v>0</v>
      </c>
      <c r="AA40" s="18">
        <f>Feb!AM38</f>
        <v>27</v>
      </c>
      <c r="AB40" s="18">
        <f>March!AO38</f>
        <v>31</v>
      </c>
      <c r="AC40" s="18">
        <f>April!AN38</f>
        <v>30</v>
      </c>
      <c r="AD40" s="18">
        <f>May!AO38</f>
        <v>31</v>
      </c>
      <c r="AE40" s="18">
        <f>June!AN38</f>
        <v>30</v>
      </c>
      <c r="AF40" s="18">
        <f t="shared" si="8"/>
        <v>149</v>
      </c>
    </row>
    <row r="41" spans="1:32">
      <c r="A41" s="18">
        <v>37</v>
      </c>
      <c r="B41" s="18" t="str">
        <f>Information!F44</f>
        <v>&lt;enter&gt;</v>
      </c>
      <c r="C41" s="19" t="str">
        <f>Information!G44</f>
        <v>&lt;gender&gt;</v>
      </c>
      <c r="D41" s="18">
        <f>Feb!AK39</f>
        <v>27</v>
      </c>
      <c r="E41" s="18">
        <f>Feb!AI39</f>
        <v>0</v>
      </c>
      <c r="F41" s="18">
        <f>Feb!AJ39</f>
        <v>0</v>
      </c>
      <c r="G41" s="18">
        <f t="shared" si="0"/>
        <v>0</v>
      </c>
      <c r="H41" s="18">
        <f>March!AM39</f>
        <v>31</v>
      </c>
      <c r="I41" s="18">
        <f>March!AK39</f>
        <v>0</v>
      </c>
      <c r="J41" s="18">
        <f>March!AL39</f>
        <v>0</v>
      </c>
      <c r="K41" s="18">
        <f t="shared" si="1"/>
        <v>0</v>
      </c>
      <c r="L41" s="18">
        <f>April!AL39</f>
        <v>30</v>
      </c>
      <c r="M41" s="18">
        <f>April!AJ39</f>
        <v>0</v>
      </c>
      <c r="N41" s="18">
        <f>April!AK39</f>
        <v>0</v>
      </c>
      <c r="O41" s="18">
        <f t="shared" si="2"/>
        <v>0</v>
      </c>
      <c r="P41" s="18">
        <f>May!AM39</f>
        <v>31</v>
      </c>
      <c r="Q41" s="18">
        <f>May!AK39</f>
        <v>0</v>
      </c>
      <c r="R41" s="18">
        <f>May!AL39</f>
        <v>0</v>
      </c>
      <c r="S41" s="18">
        <f t="shared" si="3"/>
        <v>0</v>
      </c>
      <c r="T41" s="18">
        <f>June!AL39</f>
        <v>30</v>
      </c>
      <c r="U41" s="18">
        <f>June!AJ39</f>
        <v>0</v>
      </c>
      <c r="V41" s="18">
        <f>June!AK39</f>
        <v>0</v>
      </c>
      <c r="W41" s="18">
        <f t="shared" si="4"/>
        <v>0</v>
      </c>
      <c r="X41" s="18">
        <f t="shared" si="5"/>
        <v>149</v>
      </c>
      <c r="Y41" s="18">
        <f t="shared" si="6"/>
        <v>0</v>
      </c>
      <c r="Z41" s="18">
        <f t="shared" si="7"/>
        <v>0</v>
      </c>
      <c r="AA41" s="18">
        <f>Feb!AM39</f>
        <v>27</v>
      </c>
      <c r="AB41" s="18">
        <f>March!AO39</f>
        <v>31</v>
      </c>
      <c r="AC41" s="18">
        <f>April!AN39</f>
        <v>30</v>
      </c>
      <c r="AD41" s="18">
        <f>May!AO39</f>
        <v>31</v>
      </c>
      <c r="AE41" s="18">
        <f>June!AN39</f>
        <v>30</v>
      </c>
      <c r="AF41" s="18">
        <f t="shared" si="8"/>
        <v>149</v>
      </c>
    </row>
    <row r="42" spans="1:32">
      <c r="A42" s="18">
        <v>38</v>
      </c>
      <c r="B42" s="18" t="str">
        <f>Information!F45</f>
        <v>&lt;enter&gt;</v>
      </c>
      <c r="C42" s="19" t="str">
        <f>Information!G45</f>
        <v>&lt;gender&gt;</v>
      </c>
      <c r="D42" s="18">
        <f>Feb!AK40</f>
        <v>27</v>
      </c>
      <c r="E42" s="18">
        <f>Feb!AI40</f>
        <v>0</v>
      </c>
      <c r="F42" s="18">
        <f>Feb!AJ40</f>
        <v>0</v>
      </c>
      <c r="G42" s="18">
        <f t="shared" si="0"/>
        <v>0</v>
      </c>
      <c r="H42" s="18">
        <f>March!AM40</f>
        <v>31</v>
      </c>
      <c r="I42" s="18">
        <f>March!AK40</f>
        <v>0</v>
      </c>
      <c r="J42" s="18">
        <f>March!AL40</f>
        <v>0</v>
      </c>
      <c r="K42" s="18">
        <f t="shared" si="1"/>
        <v>0</v>
      </c>
      <c r="L42" s="18">
        <f>April!AL40</f>
        <v>30</v>
      </c>
      <c r="M42" s="18">
        <f>April!AJ40</f>
        <v>0</v>
      </c>
      <c r="N42" s="18">
        <f>April!AK40</f>
        <v>0</v>
      </c>
      <c r="O42" s="18">
        <f t="shared" si="2"/>
        <v>0</v>
      </c>
      <c r="P42" s="18">
        <f>May!AM40</f>
        <v>31</v>
      </c>
      <c r="Q42" s="18">
        <f>May!AK40</f>
        <v>0</v>
      </c>
      <c r="R42" s="18">
        <f>May!AL40</f>
        <v>0</v>
      </c>
      <c r="S42" s="18">
        <f t="shared" si="3"/>
        <v>0</v>
      </c>
      <c r="T42" s="18">
        <f>June!AL40</f>
        <v>30</v>
      </c>
      <c r="U42" s="18">
        <f>June!AJ40</f>
        <v>0</v>
      </c>
      <c r="V42" s="18">
        <f>June!AK40</f>
        <v>0</v>
      </c>
      <c r="W42" s="18">
        <f t="shared" si="4"/>
        <v>0</v>
      </c>
      <c r="X42" s="18">
        <f t="shared" si="5"/>
        <v>149</v>
      </c>
      <c r="Y42" s="18">
        <f t="shared" si="6"/>
        <v>0</v>
      </c>
      <c r="Z42" s="18">
        <f t="shared" si="7"/>
        <v>0</v>
      </c>
      <c r="AA42" s="18">
        <f>Feb!AM40</f>
        <v>27</v>
      </c>
      <c r="AB42" s="18">
        <f>March!AO40</f>
        <v>31</v>
      </c>
      <c r="AC42" s="18">
        <f>April!AN40</f>
        <v>30</v>
      </c>
      <c r="AD42" s="18">
        <f>May!AO40</f>
        <v>31</v>
      </c>
      <c r="AE42" s="18">
        <f>June!AN40</f>
        <v>30</v>
      </c>
      <c r="AF42" s="18">
        <f t="shared" si="8"/>
        <v>149</v>
      </c>
    </row>
    <row r="43" spans="1:32">
      <c r="A43" s="18">
        <v>39</v>
      </c>
      <c r="B43" s="18" t="str">
        <f>Information!F46</f>
        <v>&lt;enter&gt;</v>
      </c>
      <c r="C43" s="19" t="str">
        <f>Information!G46</f>
        <v>&lt;gender&gt;</v>
      </c>
      <c r="D43" s="18">
        <f>Feb!AK41</f>
        <v>27</v>
      </c>
      <c r="E43" s="18">
        <f>Feb!AI41</f>
        <v>0</v>
      </c>
      <c r="F43" s="18">
        <f>Feb!AJ41</f>
        <v>0</v>
      </c>
      <c r="G43" s="18">
        <f t="shared" si="0"/>
        <v>0</v>
      </c>
      <c r="H43" s="18">
        <f>March!AM41</f>
        <v>31</v>
      </c>
      <c r="I43" s="18">
        <f>March!AK41</f>
        <v>0</v>
      </c>
      <c r="J43" s="18">
        <f>March!AL41</f>
        <v>0</v>
      </c>
      <c r="K43" s="18">
        <f t="shared" si="1"/>
        <v>0</v>
      </c>
      <c r="L43" s="18">
        <f>April!AL41</f>
        <v>30</v>
      </c>
      <c r="M43" s="18">
        <f>April!AJ41</f>
        <v>0</v>
      </c>
      <c r="N43" s="18">
        <f>April!AK41</f>
        <v>0</v>
      </c>
      <c r="O43" s="18">
        <f t="shared" si="2"/>
        <v>0</v>
      </c>
      <c r="P43" s="18">
        <f>May!AM41</f>
        <v>31</v>
      </c>
      <c r="Q43" s="18">
        <f>May!AK41</f>
        <v>0</v>
      </c>
      <c r="R43" s="18">
        <f>May!AL41</f>
        <v>0</v>
      </c>
      <c r="S43" s="18">
        <f t="shared" si="3"/>
        <v>0</v>
      </c>
      <c r="T43" s="18">
        <f>June!AL41</f>
        <v>30</v>
      </c>
      <c r="U43" s="18">
        <f>June!AJ41</f>
        <v>0</v>
      </c>
      <c r="V43" s="18">
        <f>June!AK41</f>
        <v>0</v>
      </c>
      <c r="W43" s="18">
        <f t="shared" si="4"/>
        <v>0</v>
      </c>
      <c r="X43" s="18">
        <f t="shared" si="5"/>
        <v>149</v>
      </c>
      <c r="Y43" s="18">
        <f t="shared" si="6"/>
        <v>0</v>
      </c>
      <c r="Z43" s="18">
        <f t="shared" si="7"/>
        <v>0</v>
      </c>
      <c r="AA43" s="18">
        <f>Feb!AM41</f>
        <v>27</v>
      </c>
      <c r="AB43" s="18">
        <f>March!AO41</f>
        <v>31</v>
      </c>
      <c r="AC43" s="18">
        <f>April!AN41</f>
        <v>30</v>
      </c>
      <c r="AD43" s="18">
        <f>May!AO41</f>
        <v>31</v>
      </c>
      <c r="AE43" s="18">
        <f>June!AN41</f>
        <v>30</v>
      </c>
      <c r="AF43" s="18">
        <f t="shared" si="8"/>
        <v>149</v>
      </c>
    </row>
    <row r="44" spans="1:32">
      <c r="A44" s="18">
        <v>40</v>
      </c>
      <c r="B44" s="18" t="str">
        <f>Information!F47</f>
        <v>&lt;enter&gt;</v>
      </c>
      <c r="C44" s="19" t="str">
        <f>Information!G47</f>
        <v>&lt;gender&gt;</v>
      </c>
      <c r="D44" s="18">
        <f>Feb!AK42</f>
        <v>27</v>
      </c>
      <c r="E44" s="18">
        <f>Feb!AI42</f>
        <v>0</v>
      </c>
      <c r="F44" s="18">
        <f>Feb!AJ42</f>
        <v>0</v>
      </c>
      <c r="G44" s="18">
        <f t="shared" si="0"/>
        <v>0</v>
      </c>
      <c r="H44" s="18">
        <f>March!AM42</f>
        <v>31</v>
      </c>
      <c r="I44" s="18">
        <f>March!AK42</f>
        <v>0</v>
      </c>
      <c r="J44" s="18">
        <f>March!AL42</f>
        <v>0</v>
      </c>
      <c r="K44" s="18">
        <f t="shared" si="1"/>
        <v>0</v>
      </c>
      <c r="L44" s="18">
        <f>April!AL42</f>
        <v>30</v>
      </c>
      <c r="M44" s="18">
        <f>April!AJ42</f>
        <v>0</v>
      </c>
      <c r="N44" s="18">
        <f>April!AK42</f>
        <v>0</v>
      </c>
      <c r="O44" s="18">
        <f t="shared" si="2"/>
        <v>0</v>
      </c>
      <c r="P44" s="18">
        <f>May!AM42</f>
        <v>31</v>
      </c>
      <c r="Q44" s="18">
        <f>May!AK42</f>
        <v>0</v>
      </c>
      <c r="R44" s="18">
        <f>May!AL42</f>
        <v>0</v>
      </c>
      <c r="S44" s="18">
        <f t="shared" si="3"/>
        <v>0</v>
      </c>
      <c r="T44" s="18">
        <f>June!AL42</f>
        <v>30</v>
      </c>
      <c r="U44" s="18">
        <f>June!AJ42</f>
        <v>0</v>
      </c>
      <c r="V44" s="18">
        <f>June!AK42</f>
        <v>0</v>
      </c>
      <c r="W44" s="18">
        <f t="shared" si="4"/>
        <v>0</v>
      </c>
      <c r="X44" s="18">
        <f t="shared" si="5"/>
        <v>149</v>
      </c>
      <c r="Y44" s="18">
        <f t="shared" si="6"/>
        <v>0</v>
      </c>
      <c r="Z44" s="18">
        <f t="shared" si="7"/>
        <v>0</v>
      </c>
      <c r="AA44" s="18">
        <f>Feb!AM42</f>
        <v>27</v>
      </c>
      <c r="AB44" s="18">
        <f>March!AO42</f>
        <v>31</v>
      </c>
      <c r="AC44" s="18">
        <f>April!AN42</f>
        <v>30</v>
      </c>
      <c r="AD44" s="18">
        <f>May!AO42</f>
        <v>31</v>
      </c>
      <c r="AE44" s="18">
        <f>June!AN42</f>
        <v>30</v>
      </c>
      <c r="AF44" s="18">
        <f t="shared" si="8"/>
        <v>149</v>
      </c>
    </row>
    <row r="45" spans="1:32">
      <c r="A45" s="18">
        <v>41</v>
      </c>
      <c r="B45" s="18" t="str">
        <f>Information!F48</f>
        <v>&lt;enter&gt;</v>
      </c>
      <c r="C45" s="19" t="str">
        <f>Information!G48</f>
        <v>&lt;gender&gt;</v>
      </c>
      <c r="D45" s="18">
        <f>Feb!AK43</f>
        <v>27</v>
      </c>
      <c r="E45" s="18">
        <f>Feb!AI43</f>
        <v>0</v>
      </c>
      <c r="F45" s="18">
        <f>Feb!AJ43</f>
        <v>0</v>
      </c>
      <c r="G45" s="18">
        <f t="shared" si="0"/>
        <v>0</v>
      </c>
      <c r="H45" s="18">
        <f>March!AM43</f>
        <v>31</v>
      </c>
      <c r="I45" s="18">
        <f>March!AK43</f>
        <v>0</v>
      </c>
      <c r="J45" s="18">
        <f>March!AL43</f>
        <v>0</v>
      </c>
      <c r="K45" s="18">
        <f t="shared" si="1"/>
        <v>0</v>
      </c>
      <c r="L45" s="18">
        <f>April!AL43</f>
        <v>30</v>
      </c>
      <c r="M45" s="18">
        <f>April!AJ43</f>
        <v>0</v>
      </c>
      <c r="N45" s="18">
        <f>April!AK43</f>
        <v>0</v>
      </c>
      <c r="O45" s="18">
        <f t="shared" si="2"/>
        <v>0</v>
      </c>
      <c r="P45" s="18">
        <f>May!AM43</f>
        <v>31</v>
      </c>
      <c r="Q45" s="18">
        <f>May!AK43</f>
        <v>0</v>
      </c>
      <c r="R45" s="18">
        <f>May!AL43</f>
        <v>0</v>
      </c>
      <c r="S45" s="18">
        <f t="shared" si="3"/>
        <v>0</v>
      </c>
      <c r="T45" s="18">
        <f>June!AL43</f>
        <v>30</v>
      </c>
      <c r="U45" s="18">
        <f>June!AJ43</f>
        <v>0</v>
      </c>
      <c r="V45" s="18">
        <f>June!AK43</f>
        <v>0</v>
      </c>
      <c r="W45" s="18">
        <f t="shared" si="4"/>
        <v>0</v>
      </c>
      <c r="X45" s="18">
        <f t="shared" si="5"/>
        <v>149</v>
      </c>
      <c r="Y45" s="18">
        <f t="shared" si="6"/>
        <v>0</v>
      </c>
      <c r="Z45" s="18">
        <f t="shared" si="7"/>
        <v>0</v>
      </c>
      <c r="AA45" s="18">
        <f>Feb!AM43</f>
        <v>27</v>
      </c>
      <c r="AB45" s="18">
        <f>March!AO43</f>
        <v>31</v>
      </c>
      <c r="AC45" s="18">
        <f>April!AN43</f>
        <v>30</v>
      </c>
      <c r="AD45" s="18">
        <f>May!AO43</f>
        <v>31</v>
      </c>
      <c r="AE45" s="18">
        <f>June!AN43</f>
        <v>30</v>
      </c>
      <c r="AF45" s="18">
        <f t="shared" si="8"/>
        <v>149</v>
      </c>
    </row>
    <row r="46" spans="1:32">
      <c r="A46" s="18">
        <v>42</v>
      </c>
      <c r="B46" s="18" t="str">
        <f>Information!F49</f>
        <v>&lt;enter&gt;</v>
      </c>
      <c r="C46" s="19" t="str">
        <f>Information!G49</f>
        <v>&lt;gender&gt;</v>
      </c>
      <c r="D46" s="18">
        <f>Feb!AK44</f>
        <v>27</v>
      </c>
      <c r="E46" s="18">
        <f>Feb!AI44</f>
        <v>0</v>
      </c>
      <c r="F46" s="18">
        <f>Feb!AJ44</f>
        <v>0</v>
      </c>
      <c r="G46" s="18">
        <f t="shared" si="0"/>
        <v>0</v>
      </c>
      <c r="H46" s="18">
        <f>March!AM44</f>
        <v>31</v>
      </c>
      <c r="I46" s="18">
        <f>March!AK44</f>
        <v>0</v>
      </c>
      <c r="J46" s="18">
        <f>March!AL44</f>
        <v>0</v>
      </c>
      <c r="K46" s="18">
        <f t="shared" si="1"/>
        <v>0</v>
      </c>
      <c r="L46" s="18">
        <f>April!AL44</f>
        <v>30</v>
      </c>
      <c r="M46" s="18">
        <f>April!AJ44</f>
        <v>0</v>
      </c>
      <c r="N46" s="18">
        <f>April!AK44</f>
        <v>0</v>
      </c>
      <c r="O46" s="18">
        <f t="shared" si="2"/>
        <v>0</v>
      </c>
      <c r="P46" s="18">
        <f>May!AM44</f>
        <v>31</v>
      </c>
      <c r="Q46" s="18">
        <f>May!AK44</f>
        <v>0</v>
      </c>
      <c r="R46" s="18">
        <f>May!AL44</f>
        <v>0</v>
      </c>
      <c r="S46" s="18">
        <f t="shared" si="3"/>
        <v>0</v>
      </c>
      <c r="T46" s="18">
        <f>June!AL44</f>
        <v>30</v>
      </c>
      <c r="U46" s="18">
        <f>June!AJ44</f>
        <v>0</v>
      </c>
      <c r="V46" s="18">
        <f>June!AK44</f>
        <v>0</v>
      </c>
      <c r="W46" s="18">
        <f t="shared" si="4"/>
        <v>0</v>
      </c>
      <c r="X46" s="18">
        <f t="shared" si="5"/>
        <v>149</v>
      </c>
      <c r="Y46" s="18">
        <f t="shared" si="6"/>
        <v>0</v>
      </c>
      <c r="Z46" s="18">
        <f t="shared" si="7"/>
        <v>0</v>
      </c>
      <c r="AA46" s="18">
        <f>Feb!AM44</f>
        <v>27</v>
      </c>
      <c r="AB46" s="18">
        <f>March!AO44</f>
        <v>31</v>
      </c>
      <c r="AC46" s="18">
        <f>April!AN44</f>
        <v>30</v>
      </c>
      <c r="AD46" s="18">
        <f>May!AO44</f>
        <v>31</v>
      </c>
      <c r="AE46" s="18">
        <f>June!AN44</f>
        <v>30</v>
      </c>
      <c r="AF46" s="18">
        <f t="shared" si="8"/>
        <v>149</v>
      </c>
    </row>
    <row r="47" spans="1:32">
      <c r="A47" s="18">
        <v>43</v>
      </c>
      <c r="B47" s="18" t="str">
        <f>Information!F50</f>
        <v>&lt;enter&gt;</v>
      </c>
      <c r="C47" s="19" t="str">
        <f>Information!G50</f>
        <v>&lt;gender&gt;</v>
      </c>
      <c r="D47" s="18">
        <f>Feb!AK45</f>
        <v>27</v>
      </c>
      <c r="E47" s="18">
        <f>Feb!AI45</f>
        <v>0</v>
      </c>
      <c r="F47" s="18">
        <f>Feb!AJ45</f>
        <v>0</v>
      </c>
      <c r="G47" s="18">
        <f t="shared" si="0"/>
        <v>0</v>
      </c>
      <c r="H47" s="18">
        <f>March!AM45</f>
        <v>31</v>
      </c>
      <c r="I47" s="18">
        <f>March!AK45</f>
        <v>0</v>
      </c>
      <c r="J47" s="18">
        <f>March!AL45</f>
        <v>0</v>
      </c>
      <c r="K47" s="18">
        <f t="shared" si="1"/>
        <v>0</v>
      </c>
      <c r="L47" s="18">
        <f>April!AL45</f>
        <v>30</v>
      </c>
      <c r="M47" s="18">
        <f>April!AJ45</f>
        <v>0</v>
      </c>
      <c r="N47" s="18">
        <f>April!AK45</f>
        <v>0</v>
      </c>
      <c r="O47" s="18">
        <f t="shared" si="2"/>
        <v>0</v>
      </c>
      <c r="P47" s="18">
        <f>May!AM45</f>
        <v>31</v>
      </c>
      <c r="Q47" s="18">
        <f>May!AK45</f>
        <v>0</v>
      </c>
      <c r="R47" s="18">
        <f>May!AL45</f>
        <v>0</v>
      </c>
      <c r="S47" s="18">
        <f t="shared" si="3"/>
        <v>0</v>
      </c>
      <c r="T47" s="18">
        <f>June!AL45</f>
        <v>30</v>
      </c>
      <c r="U47" s="18">
        <f>June!AJ45</f>
        <v>0</v>
      </c>
      <c r="V47" s="18">
        <f>June!AK45</f>
        <v>0</v>
      </c>
      <c r="W47" s="18">
        <f t="shared" si="4"/>
        <v>0</v>
      </c>
      <c r="X47" s="18">
        <f t="shared" si="5"/>
        <v>149</v>
      </c>
      <c r="Y47" s="18">
        <f t="shared" si="6"/>
        <v>0</v>
      </c>
      <c r="Z47" s="18">
        <f t="shared" si="7"/>
        <v>0</v>
      </c>
      <c r="AA47" s="18">
        <f>Feb!AM45</f>
        <v>27</v>
      </c>
      <c r="AB47" s="18">
        <f>March!AO45</f>
        <v>31</v>
      </c>
      <c r="AC47" s="18">
        <f>April!AN45</f>
        <v>30</v>
      </c>
      <c r="AD47" s="18">
        <f>May!AO45</f>
        <v>31</v>
      </c>
      <c r="AE47" s="18">
        <f>June!AN45</f>
        <v>30</v>
      </c>
      <c r="AF47" s="18">
        <f t="shared" si="8"/>
        <v>149</v>
      </c>
    </row>
    <row r="48" spans="1:32">
      <c r="A48" s="18">
        <v>44</v>
      </c>
      <c r="B48" s="18" t="str">
        <f>Information!F51</f>
        <v>&lt;enter&gt;</v>
      </c>
      <c r="C48" s="19" t="str">
        <f>Information!G51</f>
        <v>&lt;gender&gt;</v>
      </c>
      <c r="D48" s="18">
        <f>Feb!AK46</f>
        <v>27</v>
      </c>
      <c r="E48" s="18">
        <f>Feb!AI46</f>
        <v>0</v>
      </c>
      <c r="F48" s="18">
        <f>Feb!AJ46</f>
        <v>0</v>
      </c>
      <c r="G48" s="18">
        <f t="shared" si="0"/>
        <v>0</v>
      </c>
      <c r="H48" s="18">
        <f>March!AM46</f>
        <v>31</v>
      </c>
      <c r="I48" s="18">
        <f>March!AK46</f>
        <v>0</v>
      </c>
      <c r="J48" s="18">
        <f>March!AL46</f>
        <v>0</v>
      </c>
      <c r="K48" s="18">
        <f t="shared" si="1"/>
        <v>0</v>
      </c>
      <c r="L48" s="18">
        <f>April!AL46</f>
        <v>30</v>
      </c>
      <c r="M48" s="18">
        <f>April!AJ46</f>
        <v>0</v>
      </c>
      <c r="N48" s="18">
        <f>April!AK46</f>
        <v>0</v>
      </c>
      <c r="O48" s="18">
        <f t="shared" si="2"/>
        <v>0</v>
      </c>
      <c r="P48" s="18">
        <f>May!AM46</f>
        <v>31</v>
      </c>
      <c r="Q48" s="18">
        <f>May!AK46</f>
        <v>0</v>
      </c>
      <c r="R48" s="18">
        <f>May!AL46</f>
        <v>0</v>
      </c>
      <c r="S48" s="18">
        <f t="shared" si="3"/>
        <v>0</v>
      </c>
      <c r="T48" s="18">
        <f>June!AL46</f>
        <v>30</v>
      </c>
      <c r="U48" s="18">
        <f>June!AJ46</f>
        <v>0</v>
      </c>
      <c r="V48" s="18">
        <f>June!AK46</f>
        <v>0</v>
      </c>
      <c r="W48" s="18">
        <f t="shared" si="4"/>
        <v>0</v>
      </c>
      <c r="X48" s="18">
        <f t="shared" si="5"/>
        <v>149</v>
      </c>
      <c r="Y48" s="18">
        <f t="shared" si="6"/>
        <v>0</v>
      </c>
      <c r="Z48" s="18">
        <f t="shared" si="7"/>
        <v>0</v>
      </c>
      <c r="AA48" s="18">
        <f>Feb!AM46</f>
        <v>27</v>
      </c>
      <c r="AB48" s="18">
        <f>March!AO46</f>
        <v>31</v>
      </c>
      <c r="AC48" s="18">
        <f>April!AN46</f>
        <v>30</v>
      </c>
      <c r="AD48" s="18">
        <f>May!AO46</f>
        <v>31</v>
      </c>
      <c r="AE48" s="18">
        <f>June!AN46</f>
        <v>30</v>
      </c>
      <c r="AF48" s="18">
        <f t="shared" si="8"/>
        <v>149</v>
      </c>
    </row>
    <row r="49" spans="1:32">
      <c r="A49" s="18">
        <v>45</v>
      </c>
      <c r="B49" s="18" t="str">
        <f>Information!F52</f>
        <v>&lt;enter&gt;</v>
      </c>
      <c r="C49" s="19" t="str">
        <f>Information!G52</f>
        <v>&lt;gender&gt;</v>
      </c>
      <c r="D49" s="18">
        <f>Feb!AK47</f>
        <v>27</v>
      </c>
      <c r="E49" s="18">
        <f>Feb!AI47</f>
        <v>0</v>
      </c>
      <c r="F49" s="18">
        <f>Feb!AJ47</f>
        <v>0</v>
      </c>
      <c r="G49" s="18">
        <f t="shared" si="0"/>
        <v>0</v>
      </c>
      <c r="H49" s="18">
        <f>March!AM47</f>
        <v>31</v>
      </c>
      <c r="I49" s="18">
        <f>March!AK47</f>
        <v>0</v>
      </c>
      <c r="J49" s="18">
        <f>March!AL47</f>
        <v>0</v>
      </c>
      <c r="K49" s="18">
        <f t="shared" si="1"/>
        <v>0</v>
      </c>
      <c r="L49" s="18">
        <f>April!AL47</f>
        <v>30</v>
      </c>
      <c r="M49" s="18">
        <f>April!AJ47</f>
        <v>0</v>
      </c>
      <c r="N49" s="18">
        <f>April!AK47</f>
        <v>0</v>
      </c>
      <c r="O49" s="18">
        <f t="shared" si="2"/>
        <v>0</v>
      </c>
      <c r="P49" s="18">
        <f>May!AM47</f>
        <v>31</v>
      </c>
      <c r="Q49" s="18">
        <f>May!AK47</f>
        <v>0</v>
      </c>
      <c r="R49" s="18">
        <f>May!AL47</f>
        <v>0</v>
      </c>
      <c r="S49" s="18">
        <f t="shared" si="3"/>
        <v>0</v>
      </c>
      <c r="T49" s="18">
        <f>June!AL47</f>
        <v>30</v>
      </c>
      <c r="U49" s="18">
        <f>June!AJ47</f>
        <v>0</v>
      </c>
      <c r="V49" s="18">
        <f>June!AK47</f>
        <v>0</v>
      </c>
      <c r="W49" s="18">
        <f t="shared" si="4"/>
        <v>0</v>
      </c>
      <c r="X49" s="18">
        <f t="shared" si="5"/>
        <v>149</v>
      </c>
      <c r="Y49" s="18">
        <f t="shared" si="6"/>
        <v>0</v>
      </c>
      <c r="Z49" s="18">
        <f t="shared" si="7"/>
        <v>0</v>
      </c>
      <c r="AA49" s="18">
        <f>Feb!AM47</f>
        <v>27</v>
      </c>
      <c r="AB49" s="18">
        <f>March!AO47</f>
        <v>31</v>
      </c>
      <c r="AC49" s="18">
        <f>April!AN47</f>
        <v>30</v>
      </c>
      <c r="AD49" s="18">
        <f>May!AO47</f>
        <v>31</v>
      </c>
      <c r="AE49" s="18">
        <f>June!AN47</f>
        <v>30</v>
      </c>
      <c r="AF49" s="18">
        <f t="shared" si="8"/>
        <v>149</v>
      </c>
    </row>
    <row r="50" spans="1:32">
      <c r="A50" s="18">
        <v>46</v>
      </c>
      <c r="B50" s="18" t="str">
        <f>Information!F53</f>
        <v>&lt;enter&gt;</v>
      </c>
      <c r="C50" s="19" t="str">
        <f>Information!G53</f>
        <v>&lt;gender&gt;</v>
      </c>
      <c r="D50" s="18">
        <f>Feb!AK48</f>
        <v>27</v>
      </c>
      <c r="E50" s="18">
        <f>Feb!AI48</f>
        <v>0</v>
      </c>
      <c r="F50" s="18">
        <f>Feb!AJ48</f>
        <v>0</v>
      </c>
      <c r="G50" s="18">
        <f t="shared" si="0"/>
        <v>0</v>
      </c>
      <c r="H50" s="18">
        <f>March!AM48</f>
        <v>31</v>
      </c>
      <c r="I50" s="18">
        <f>March!AK48</f>
        <v>0</v>
      </c>
      <c r="J50" s="18">
        <f>March!AL48</f>
        <v>0</v>
      </c>
      <c r="K50" s="18">
        <f t="shared" si="1"/>
        <v>0</v>
      </c>
      <c r="L50" s="18">
        <f>April!AL48</f>
        <v>30</v>
      </c>
      <c r="M50" s="18">
        <f>April!AJ48</f>
        <v>0</v>
      </c>
      <c r="N50" s="18">
        <f>April!AK48</f>
        <v>0</v>
      </c>
      <c r="O50" s="18">
        <f t="shared" si="2"/>
        <v>0</v>
      </c>
      <c r="P50" s="18">
        <f>May!AM48</f>
        <v>31</v>
      </c>
      <c r="Q50" s="18">
        <f>May!AK48</f>
        <v>0</v>
      </c>
      <c r="R50" s="18">
        <f>May!AL48</f>
        <v>0</v>
      </c>
      <c r="S50" s="18">
        <f t="shared" si="3"/>
        <v>0</v>
      </c>
      <c r="T50" s="18">
        <f>June!AL48</f>
        <v>30</v>
      </c>
      <c r="U50" s="18">
        <f>June!AJ48</f>
        <v>0</v>
      </c>
      <c r="V50" s="18">
        <f>June!AK48</f>
        <v>0</v>
      </c>
      <c r="W50" s="18">
        <f t="shared" si="4"/>
        <v>0</v>
      </c>
      <c r="X50" s="18">
        <f t="shared" si="5"/>
        <v>149</v>
      </c>
      <c r="Y50" s="18">
        <f t="shared" si="6"/>
        <v>0</v>
      </c>
      <c r="Z50" s="18">
        <f t="shared" si="7"/>
        <v>0</v>
      </c>
      <c r="AA50" s="18">
        <f>Feb!AM48</f>
        <v>27</v>
      </c>
      <c r="AB50" s="18">
        <f>March!AO48</f>
        <v>31</v>
      </c>
      <c r="AC50" s="18">
        <f>April!AN48</f>
        <v>30</v>
      </c>
      <c r="AD50" s="18">
        <f>May!AO48</f>
        <v>31</v>
      </c>
      <c r="AE50" s="18">
        <f>June!AN48</f>
        <v>30</v>
      </c>
      <c r="AF50" s="18">
        <f t="shared" si="8"/>
        <v>149</v>
      </c>
    </row>
    <row r="51" spans="1:32">
      <c r="A51" s="18">
        <v>47</v>
      </c>
      <c r="B51" s="18" t="str">
        <f>Information!F54</f>
        <v>&lt;enter&gt;</v>
      </c>
      <c r="C51" s="19" t="str">
        <f>Information!G54</f>
        <v>&lt;gender&gt;</v>
      </c>
      <c r="D51" s="18">
        <f>Feb!AK49</f>
        <v>27</v>
      </c>
      <c r="E51" s="18">
        <f>Feb!AI49</f>
        <v>0</v>
      </c>
      <c r="F51" s="18">
        <f>Feb!AJ49</f>
        <v>0</v>
      </c>
      <c r="G51" s="18">
        <f t="shared" si="0"/>
        <v>0</v>
      </c>
      <c r="H51" s="18">
        <f>March!AM49</f>
        <v>31</v>
      </c>
      <c r="I51" s="18">
        <f>March!AK49</f>
        <v>0</v>
      </c>
      <c r="J51" s="18">
        <f>March!AL49</f>
        <v>0</v>
      </c>
      <c r="K51" s="18">
        <f t="shared" si="1"/>
        <v>0</v>
      </c>
      <c r="L51" s="18">
        <f>April!AL49</f>
        <v>30</v>
      </c>
      <c r="M51" s="18">
        <f>April!AJ49</f>
        <v>0</v>
      </c>
      <c r="N51" s="18">
        <f>April!AK49</f>
        <v>0</v>
      </c>
      <c r="O51" s="18">
        <f t="shared" si="2"/>
        <v>0</v>
      </c>
      <c r="P51" s="18">
        <f>May!AM49</f>
        <v>31</v>
      </c>
      <c r="Q51" s="18">
        <f>May!AK49</f>
        <v>0</v>
      </c>
      <c r="R51" s="18">
        <f>May!AL49</f>
        <v>0</v>
      </c>
      <c r="S51" s="18">
        <f t="shared" si="3"/>
        <v>0</v>
      </c>
      <c r="T51" s="18">
        <f>June!AL49</f>
        <v>30</v>
      </c>
      <c r="U51" s="18">
        <f>June!AJ49</f>
        <v>0</v>
      </c>
      <c r="V51" s="18">
        <f>June!AK49</f>
        <v>0</v>
      </c>
      <c r="W51" s="18">
        <f t="shared" si="4"/>
        <v>0</v>
      </c>
      <c r="X51" s="18">
        <f t="shared" si="5"/>
        <v>149</v>
      </c>
      <c r="Y51" s="18">
        <f t="shared" si="6"/>
        <v>0</v>
      </c>
      <c r="Z51" s="18">
        <f t="shared" si="7"/>
        <v>0</v>
      </c>
      <c r="AA51" s="18">
        <f>Feb!AM49</f>
        <v>27</v>
      </c>
      <c r="AB51" s="18">
        <f>March!AO49</f>
        <v>31</v>
      </c>
      <c r="AC51" s="18">
        <f>April!AN49</f>
        <v>30</v>
      </c>
      <c r="AD51" s="18">
        <f>May!AO49</f>
        <v>31</v>
      </c>
      <c r="AE51" s="18">
        <f>June!AN49</f>
        <v>30</v>
      </c>
      <c r="AF51" s="18">
        <f t="shared" si="8"/>
        <v>149</v>
      </c>
    </row>
    <row r="52" spans="1:32">
      <c r="A52" s="18">
        <v>48</v>
      </c>
      <c r="B52" s="18" t="str">
        <f>Information!F55</f>
        <v>&lt;enter&gt;</v>
      </c>
      <c r="C52" s="19" t="str">
        <f>Information!G55</f>
        <v>&lt;gender&gt;</v>
      </c>
      <c r="D52" s="18">
        <f>Feb!AK50</f>
        <v>27</v>
      </c>
      <c r="E52" s="18">
        <f>Feb!AI50</f>
        <v>0</v>
      </c>
      <c r="F52" s="18">
        <f>Feb!AJ50</f>
        <v>0</v>
      </c>
      <c r="G52" s="18">
        <f t="shared" si="0"/>
        <v>0</v>
      </c>
      <c r="H52" s="18">
        <f>March!AM50</f>
        <v>31</v>
      </c>
      <c r="I52" s="18">
        <f>March!AK50</f>
        <v>0</v>
      </c>
      <c r="J52" s="18">
        <f>March!AL50</f>
        <v>0</v>
      </c>
      <c r="K52" s="18">
        <f t="shared" si="1"/>
        <v>0</v>
      </c>
      <c r="L52" s="18">
        <f>April!AL50</f>
        <v>30</v>
      </c>
      <c r="M52" s="18">
        <f>April!AJ50</f>
        <v>0</v>
      </c>
      <c r="N52" s="18">
        <f>April!AK50</f>
        <v>0</v>
      </c>
      <c r="O52" s="18">
        <f t="shared" si="2"/>
        <v>0</v>
      </c>
      <c r="P52" s="18">
        <f>May!AM50</f>
        <v>31</v>
      </c>
      <c r="Q52" s="18">
        <f>May!AK50</f>
        <v>0</v>
      </c>
      <c r="R52" s="18">
        <f>May!AL50</f>
        <v>0</v>
      </c>
      <c r="S52" s="18">
        <f t="shared" si="3"/>
        <v>0</v>
      </c>
      <c r="T52" s="18">
        <f>June!AL50</f>
        <v>30</v>
      </c>
      <c r="U52" s="18">
        <f>June!AJ50</f>
        <v>0</v>
      </c>
      <c r="V52" s="18">
        <f>June!AK50</f>
        <v>0</v>
      </c>
      <c r="W52" s="18">
        <f t="shared" si="4"/>
        <v>0</v>
      </c>
      <c r="X52" s="18">
        <f t="shared" si="5"/>
        <v>149</v>
      </c>
      <c r="Y52" s="18">
        <f t="shared" si="6"/>
        <v>0</v>
      </c>
      <c r="Z52" s="18">
        <f t="shared" si="7"/>
        <v>0</v>
      </c>
      <c r="AA52" s="18">
        <f>Feb!AM50</f>
        <v>27</v>
      </c>
      <c r="AB52" s="18">
        <f>March!AO50</f>
        <v>31</v>
      </c>
      <c r="AC52" s="18">
        <f>April!AN50</f>
        <v>30</v>
      </c>
      <c r="AD52" s="18">
        <f>May!AO50</f>
        <v>31</v>
      </c>
      <c r="AE52" s="18">
        <f>June!AN50</f>
        <v>30</v>
      </c>
      <c r="AF52" s="18">
        <f t="shared" si="8"/>
        <v>149</v>
      </c>
    </row>
    <row r="53" spans="1:32">
      <c r="A53" s="18">
        <v>49</v>
      </c>
      <c r="B53" s="18" t="str">
        <f>Information!F56</f>
        <v>&lt;enter&gt;</v>
      </c>
      <c r="C53" s="19" t="str">
        <f>Information!G56</f>
        <v>&lt;gender&gt;</v>
      </c>
      <c r="D53" s="18">
        <f>Feb!AK51</f>
        <v>27</v>
      </c>
      <c r="E53" s="18">
        <f>Feb!AI51</f>
        <v>0</v>
      </c>
      <c r="F53" s="18">
        <f>Feb!AJ51</f>
        <v>0</v>
      </c>
      <c r="G53" s="18">
        <f t="shared" si="0"/>
        <v>0</v>
      </c>
      <c r="H53" s="18">
        <f>March!AM51</f>
        <v>31</v>
      </c>
      <c r="I53" s="18">
        <f>March!AK51</f>
        <v>0</v>
      </c>
      <c r="J53" s="18">
        <f>March!AL51</f>
        <v>0</v>
      </c>
      <c r="K53" s="18">
        <f t="shared" si="1"/>
        <v>0</v>
      </c>
      <c r="L53" s="18">
        <f>April!AL51</f>
        <v>30</v>
      </c>
      <c r="M53" s="18">
        <f>April!AJ51</f>
        <v>0</v>
      </c>
      <c r="N53" s="18">
        <f>April!AK51</f>
        <v>0</v>
      </c>
      <c r="O53" s="18">
        <f t="shared" si="2"/>
        <v>0</v>
      </c>
      <c r="P53" s="18">
        <f>May!AM51</f>
        <v>31</v>
      </c>
      <c r="Q53" s="18">
        <f>May!AK51</f>
        <v>0</v>
      </c>
      <c r="R53" s="18">
        <f>May!AL51</f>
        <v>0</v>
      </c>
      <c r="S53" s="18">
        <f t="shared" si="3"/>
        <v>0</v>
      </c>
      <c r="T53" s="18">
        <f>June!AL51</f>
        <v>30</v>
      </c>
      <c r="U53" s="18">
        <f>June!AJ51</f>
        <v>0</v>
      </c>
      <c r="V53" s="18">
        <f>June!AK51</f>
        <v>0</v>
      </c>
      <c r="W53" s="18">
        <f t="shared" si="4"/>
        <v>0</v>
      </c>
      <c r="X53" s="18">
        <f t="shared" si="5"/>
        <v>149</v>
      </c>
      <c r="Y53" s="18">
        <f t="shared" si="6"/>
        <v>0</v>
      </c>
      <c r="Z53" s="18">
        <f t="shared" si="7"/>
        <v>0</v>
      </c>
      <c r="AA53" s="18">
        <f>Feb!AM51</f>
        <v>27</v>
      </c>
      <c r="AB53" s="18">
        <f>March!AO51</f>
        <v>31</v>
      </c>
      <c r="AC53" s="18">
        <f>April!AN51</f>
        <v>30</v>
      </c>
      <c r="AD53" s="18">
        <f>May!AO51</f>
        <v>31</v>
      </c>
      <c r="AE53" s="18">
        <f>June!AN51</f>
        <v>30</v>
      </c>
      <c r="AF53" s="18">
        <f t="shared" si="8"/>
        <v>149</v>
      </c>
    </row>
    <row r="54" spans="1:32">
      <c r="A54" s="18">
        <v>50</v>
      </c>
      <c r="B54" s="20" t="str">
        <f>Information!F57</f>
        <v>&lt;enter&gt;</v>
      </c>
      <c r="C54" s="21" t="str">
        <f>Information!G57</f>
        <v>&lt;gender&gt;</v>
      </c>
      <c r="D54" s="18">
        <f>Feb!AK52</f>
        <v>27</v>
      </c>
      <c r="E54" s="18">
        <f>Feb!AI52</f>
        <v>0</v>
      </c>
      <c r="F54" s="18">
        <f>Feb!AJ52</f>
        <v>0</v>
      </c>
      <c r="G54" s="18">
        <f t="shared" si="0"/>
        <v>0</v>
      </c>
      <c r="H54" s="18">
        <f>March!AM52</f>
        <v>31</v>
      </c>
      <c r="I54" s="18">
        <f>March!AK52</f>
        <v>0</v>
      </c>
      <c r="J54" s="18">
        <f>March!AL52</f>
        <v>0</v>
      </c>
      <c r="K54" s="18">
        <f t="shared" si="1"/>
        <v>0</v>
      </c>
      <c r="L54" s="18">
        <f>April!AL52</f>
        <v>30</v>
      </c>
      <c r="M54" s="18">
        <f>April!AJ52</f>
        <v>0</v>
      </c>
      <c r="N54" s="18">
        <f>April!AK52</f>
        <v>0</v>
      </c>
      <c r="O54" s="18">
        <f t="shared" si="2"/>
        <v>0</v>
      </c>
      <c r="P54" s="18">
        <f>May!AM52</f>
        <v>31</v>
      </c>
      <c r="Q54" s="18">
        <f>May!AK52</f>
        <v>0</v>
      </c>
      <c r="R54" s="18">
        <f>May!AL52</f>
        <v>0</v>
      </c>
      <c r="S54" s="18">
        <f t="shared" si="3"/>
        <v>0</v>
      </c>
      <c r="T54" s="18">
        <f>June!AL52</f>
        <v>30</v>
      </c>
      <c r="U54" s="18">
        <f>June!AJ52</f>
        <v>0</v>
      </c>
      <c r="V54" s="18">
        <f>June!AK52</f>
        <v>0</v>
      </c>
      <c r="W54" s="18">
        <f t="shared" si="4"/>
        <v>0</v>
      </c>
      <c r="X54" s="18">
        <f t="shared" si="5"/>
        <v>149</v>
      </c>
      <c r="Y54" s="18">
        <f t="shared" si="6"/>
        <v>0</v>
      </c>
      <c r="Z54" s="18">
        <f t="shared" si="7"/>
        <v>0</v>
      </c>
      <c r="AA54" s="18">
        <f>Feb!AM52</f>
        <v>27</v>
      </c>
      <c r="AB54" s="18">
        <f>March!AO52</f>
        <v>31</v>
      </c>
      <c r="AC54" s="18">
        <f>April!AN52</f>
        <v>30</v>
      </c>
      <c r="AD54" s="18">
        <f>May!AO52</f>
        <v>31</v>
      </c>
      <c r="AE54" s="18">
        <f>June!AN52</f>
        <v>30</v>
      </c>
      <c r="AF54" s="18">
        <f t="shared" si="8"/>
        <v>149</v>
      </c>
    </row>
    <row r="55" spans="1:32">
      <c r="A55" s="22"/>
      <c r="B55" s="22"/>
      <c r="C55" s="2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>
      <c r="A56" s="22"/>
      <c r="B56" s="22"/>
      <c r="C56" s="2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>
      <c r="A57" s="22"/>
      <c r="B57" s="22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>
      <c r="A58" s="22"/>
      <c r="B58" s="22"/>
      <c r="C58" s="2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>
      <c r="A59" s="22"/>
      <c r="B59" s="22"/>
      <c r="C59" s="2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</sheetData>
  <mergeCells count="14">
    <mergeCell ref="AA3:AF3"/>
    <mergeCell ref="D1:R1"/>
    <mergeCell ref="A3:A4"/>
    <mergeCell ref="B3:B4"/>
    <mergeCell ref="C3:C4"/>
    <mergeCell ref="D2:E2"/>
    <mergeCell ref="F2:H2"/>
    <mergeCell ref="U2:X2"/>
    <mergeCell ref="D3:F3"/>
    <mergeCell ref="H3:J3"/>
    <mergeCell ref="L3:N3"/>
    <mergeCell ref="P3:R3"/>
    <mergeCell ref="T3:V3"/>
    <mergeCell ref="X3:Z3"/>
  </mergeCells>
  <pageMargins left="0.7" right="0.7" top="0.75" bottom="0.75" header="0.3" footer="0.3"/>
  <pageSetup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4"/>
  <sheetViews>
    <sheetView workbookViewId="0">
      <pane ySplit="4" topLeftCell="A5" activePane="bottomLeft" state="frozen"/>
      <selection pane="bottomLeft" activeCell="Y2" sqref="Y2:Z2"/>
    </sheetView>
  </sheetViews>
  <sheetFormatPr defaultColWidth="9.140625" defaultRowHeight="15.75"/>
  <cols>
    <col min="1" max="1" width="8" style="35" bestFit="1" customWidth="1"/>
    <col min="2" max="2" width="15.140625" style="35" customWidth="1"/>
    <col min="3" max="3" width="8.140625" style="35" customWidth="1"/>
    <col min="4" max="4" width="4.42578125" style="35" bestFit="1" customWidth="1"/>
    <col min="5" max="6" width="3.7109375" style="35" bestFit="1" customWidth="1"/>
    <col min="7" max="7" width="3.7109375" style="35" customWidth="1"/>
    <col min="8" max="8" width="4.42578125" style="35" bestFit="1" customWidth="1"/>
    <col min="9" max="10" width="3.7109375" style="35" bestFit="1" customWidth="1"/>
    <col min="11" max="11" width="3.7109375" style="35" customWidth="1"/>
    <col min="12" max="12" width="4.42578125" style="35" bestFit="1" customWidth="1"/>
    <col min="13" max="14" width="3.7109375" style="35" bestFit="1" customWidth="1"/>
    <col min="15" max="15" width="3.7109375" style="35" customWidth="1"/>
    <col min="16" max="16" width="4.42578125" style="35" bestFit="1" customWidth="1"/>
    <col min="17" max="18" width="3.7109375" style="35" bestFit="1" customWidth="1"/>
    <col min="19" max="19" width="3.7109375" style="35" customWidth="1"/>
    <col min="20" max="20" width="4.42578125" style="35" bestFit="1" customWidth="1"/>
    <col min="21" max="22" width="3.7109375" style="35" bestFit="1" customWidth="1"/>
    <col min="23" max="23" width="3.7109375" style="35" customWidth="1"/>
    <col min="24" max="24" width="5.85546875" style="35" bestFit="1" customWidth="1"/>
    <col min="25" max="26" width="3.85546875" style="35" bestFit="1" customWidth="1"/>
    <col min="27" max="27" width="3.85546875" style="35" customWidth="1"/>
    <col min="28" max="28" width="4.42578125" style="35" bestFit="1" customWidth="1"/>
    <col min="29" max="29" width="4.7109375" style="35" bestFit="1" customWidth="1"/>
    <col min="30" max="30" width="4.5703125" style="35" bestFit="1" customWidth="1"/>
    <col min="31" max="31" width="4.42578125" style="35" bestFit="1" customWidth="1"/>
    <col min="32" max="32" width="5" style="35" bestFit="1" customWidth="1"/>
    <col min="33" max="33" width="5.85546875" style="35" bestFit="1" customWidth="1"/>
    <col min="34" max="16384" width="9.140625" style="35"/>
  </cols>
  <sheetData>
    <row r="1" spans="1:33" ht="26.25">
      <c r="C1" s="123"/>
      <c r="D1" s="123"/>
      <c r="E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33" ht="26.25">
      <c r="F2" s="125" t="s">
        <v>36</v>
      </c>
      <c r="G2" s="125"/>
      <c r="H2" s="125"/>
      <c r="I2" s="125"/>
      <c r="J2" s="88"/>
      <c r="K2" s="67"/>
      <c r="L2" s="58"/>
      <c r="M2" s="59" t="s">
        <v>41</v>
      </c>
      <c r="P2" s="59"/>
      <c r="Q2" s="126" t="str">
        <f>Information!H4</f>
        <v>&lt;enter&gt;</v>
      </c>
      <c r="R2" s="126"/>
      <c r="S2" s="126"/>
      <c r="T2" s="126"/>
      <c r="U2" s="126"/>
      <c r="V2" s="59" t="s">
        <v>38</v>
      </c>
      <c r="W2" s="59"/>
      <c r="X2" s="59"/>
      <c r="Y2" s="125" t="str">
        <f>Information!F6</f>
        <v>&lt;enter&gt;</v>
      </c>
      <c r="Z2" s="125"/>
      <c r="AA2" s="67"/>
      <c r="AB2" s="60"/>
    </row>
    <row r="3" spans="1:33" ht="15.75" customHeight="1">
      <c r="A3" s="121" t="s">
        <v>4</v>
      </c>
      <c r="B3" s="121" t="s">
        <v>0</v>
      </c>
      <c r="C3" s="121" t="s">
        <v>5</v>
      </c>
      <c r="D3" s="115" t="s">
        <v>16</v>
      </c>
      <c r="E3" s="116"/>
      <c r="F3" s="116"/>
      <c r="G3" s="117"/>
      <c r="H3" s="115" t="s">
        <v>17</v>
      </c>
      <c r="I3" s="116"/>
      <c r="J3" s="116"/>
      <c r="K3" s="117"/>
      <c r="L3" s="115" t="s">
        <v>18</v>
      </c>
      <c r="M3" s="116"/>
      <c r="N3" s="116"/>
      <c r="O3" s="117"/>
      <c r="P3" s="115" t="s">
        <v>19</v>
      </c>
      <c r="Q3" s="116"/>
      <c r="R3" s="116"/>
      <c r="S3" s="117"/>
      <c r="T3" s="115" t="s">
        <v>20</v>
      </c>
      <c r="U3" s="116"/>
      <c r="V3" s="116"/>
      <c r="W3" s="117"/>
      <c r="X3" s="118" t="s">
        <v>24</v>
      </c>
      <c r="Y3" s="119"/>
      <c r="Z3" s="119"/>
      <c r="AA3" s="120"/>
      <c r="AB3" s="106" t="s">
        <v>25</v>
      </c>
      <c r="AC3" s="107"/>
      <c r="AD3" s="107"/>
      <c r="AE3" s="107"/>
      <c r="AF3" s="107"/>
      <c r="AG3" s="108"/>
    </row>
    <row r="4" spans="1:33">
      <c r="A4" s="122"/>
      <c r="B4" s="122"/>
      <c r="C4" s="122"/>
      <c r="D4" s="26" t="s">
        <v>21</v>
      </c>
      <c r="E4" s="26" t="s">
        <v>22</v>
      </c>
      <c r="F4" s="26" t="s">
        <v>23</v>
      </c>
      <c r="G4" s="26"/>
      <c r="H4" s="26" t="s">
        <v>21</v>
      </c>
      <c r="I4" s="26" t="s">
        <v>22</v>
      </c>
      <c r="J4" s="26" t="s">
        <v>23</v>
      </c>
      <c r="K4" s="26"/>
      <c r="L4" s="26" t="s">
        <v>21</v>
      </c>
      <c r="M4" s="26" t="s">
        <v>22</v>
      </c>
      <c r="N4" s="26" t="s">
        <v>23</v>
      </c>
      <c r="O4" s="26"/>
      <c r="P4" s="26" t="s">
        <v>21</v>
      </c>
      <c r="Q4" s="26" t="s">
        <v>22</v>
      </c>
      <c r="R4" s="26" t="s">
        <v>23</v>
      </c>
      <c r="S4" s="26"/>
      <c r="T4" s="26" t="s">
        <v>21</v>
      </c>
      <c r="U4" s="26" t="s">
        <v>22</v>
      </c>
      <c r="V4" s="26" t="s">
        <v>23</v>
      </c>
      <c r="W4" s="26"/>
      <c r="X4" s="3" t="s">
        <v>21</v>
      </c>
      <c r="Y4" s="3" t="s">
        <v>22</v>
      </c>
      <c r="Z4" s="3" t="s">
        <v>23</v>
      </c>
      <c r="AA4" s="3"/>
      <c r="AB4" s="3" t="s">
        <v>16</v>
      </c>
      <c r="AC4" s="3" t="s">
        <v>30</v>
      </c>
      <c r="AD4" s="3" t="s">
        <v>31</v>
      </c>
      <c r="AE4" s="3" t="s">
        <v>32</v>
      </c>
      <c r="AF4" s="4" t="s">
        <v>33</v>
      </c>
      <c r="AG4" s="4" t="s">
        <v>24</v>
      </c>
    </row>
    <row r="5" spans="1:33">
      <c r="A5" s="8">
        <v>1</v>
      </c>
      <c r="B5" s="8" t="str">
        <f>Information!F8</f>
        <v>&lt;enter&gt;</v>
      </c>
      <c r="C5" s="36" t="str">
        <f>Information!G8</f>
        <v>&lt;gender&gt;</v>
      </c>
      <c r="D5" s="8">
        <f>July!AM3</f>
        <v>16</v>
      </c>
      <c r="E5" s="8">
        <f>July!AK3</f>
        <v>0</v>
      </c>
      <c r="F5" s="8">
        <f>July!AL3</f>
        <v>0</v>
      </c>
      <c r="G5" s="8">
        <f>SUM(E5:F5)</f>
        <v>0</v>
      </c>
      <c r="H5" s="8">
        <f>Aug!AM3</f>
        <v>31</v>
      </c>
      <c r="I5" s="8">
        <f>Aug!AK3</f>
        <v>0</v>
      </c>
      <c r="J5" s="8">
        <f>Aug!AL3</f>
        <v>0</v>
      </c>
      <c r="K5" s="8">
        <f>SUM(I5:J5)</f>
        <v>0</v>
      </c>
      <c r="L5" s="8">
        <f>Sept!AL3</f>
        <v>30</v>
      </c>
      <c r="M5" s="8">
        <f>Sept!AJ3</f>
        <v>0</v>
      </c>
      <c r="N5" s="8">
        <f>Sept!AK3</f>
        <v>0</v>
      </c>
      <c r="O5" s="8">
        <f>SUM(M5:N5)</f>
        <v>0</v>
      </c>
      <c r="P5" s="8">
        <f>Oct!AM3</f>
        <v>31</v>
      </c>
      <c r="Q5" s="8">
        <f>Oct!AK3</f>
        <v>0</v>
      </c>
      <c r="R5" s="8">
        <f>Oct!AL3</f>
        <v>0</v>
      </c>
      <c r="S5" s="8">
        <f>SUM(Q5:R5)</f>
        <v>0</v>
      </c>
      <c r="T5" s="8">
        <f>Nov!AL3</f>
        <v>30</v>
      </c>
      <c r="U5" s="8">
        <f>Nov!AJ3</f>
        <v>0</v>
      </c>
      <c r="V5" s="8">
        <f>Nov!AK3</f>
        <v>0</v>
      </c>
      <c r="W5" s="8">
        <f>SUM(U5:V5)</f>
        <v>0</v>
      </c>
      <c r="X5" s="8">
        <f>D5+H5+L5+P5+T5</f>
        <v>138</v>
      </c>
      <c r="Y5" s="8">
        <f>E5+I5+M5+Q5+U5</f>
        <v>0</v>
      </c>
      <c r="Z5" s="8">
        <f>F5+J5+N5+R5+V5</f>
        <v>0</v>
      </c>
      <c r="AA5" s="8">
        <f>SUM(Y5:Z5)</f>
        <v>0</v>
      </c>
      <c r="AB5" s="8">
        <f>July!AO3</f>
        <v>16</v>
      </c>
      <c r="AC5" s="8">
        <f>Aug!AO3</f>
        <v>31</v>
      </c>
      <c r="AD5" s="8">
        <f>Sept!AN3</f>
        <v>30</v>
      </c>
      <c r="AE5" s="8">
        <f>Oct!AO3</f>
        <v>31</v>
      </c>
      <c r="AF5" s="8">
        <f>Nov!AN3</f>
        <v>30</v>
      </c>
      <c r="AG5" s="8">
        <f>SUM(AB5:AF5)</f>
        <v>138</v>
      </c>
    </row>
    <row r="6" spans="1:33">
      <c r="A6" s="8">
        <v>2</v>
      </c>
      <c r="B6" s="8" t="str">
        <f>Information!F9</f>
        <v>&lt;enter&gt;</v>
      </c>
      <c r="C6" s="36" t="str">
        <f>Information!G9</f>
        <v>&lt;gender&gt;</v>
      </c>
      <c r="D6" s="8">
        <f>July!AM4</f>
        <v>16</v>
      </c>
      <c r="E6" s="8">
        <f>July!AK4</f>
        <v>0</v>
      </c>
      <c r="F6" s="8">
        <f>July!AL4</f>
        <v>0</v>
      </c>
      <c r="G6" s="8">
        <f t="shared" ref="G6:G54" si="0">SUM(E6:F6)</f>
        <v>0</v>
      </c>
      <c r="H6" s="8">
        <f>Aug!AM4</f>
        <v>31</v>
      </c>
      <c r="I6" s="8">
        <f>Aug!AK4</f>
        <v>0</v>
      </c>
      <c r="J6" s="8">
        <f>Aug!AL4</f>
        <v>0</v>
      </c>
      <c r="K6" s="8">
        <f t="shared" ref="K6:K54" si="1">SUM(I6:J6)</f>
        <v>0</v>
      </c>
      <c r="L6" s="8">
        <f>Sept!AL4</f>
        <v>30</v>
      </c>
      <c r="M6" s="8">
        <f>Sept!AJ4</f>
        <v>0</v>
      </c>
      <c r="N6" s="8">
        <f>Sept!AK4</f>
        <v>0</v>
      </c>
      <c r="O6" s="8">
        <f t="shared" ref="O6:O54" si="2">SUM(M6:N6)</f>
        <v>0</v>
      </c>
      <c r="P6" s="8">
        <f>Oct!AM4</f>
        <v>31</v>
      </c>
      <c r="Q6" s="8">
        <f>Oct!AK4</f>
        <v>0</v>
      </c>
      <c r="R6" s="8">
        <f>Oct!AL4</f>
        <v>0</v>
      </c>
      <c r="S6" s="8">
        <f t="shared" ref="S6:S54" si="3">SUM(Q6:R6)</f>
        <v>0</v>
      </c>
      <c r="T6" s="8">
        <f>Nov!AL4</f>
        <v>30</v>
      </c>
      <c r="U6" s="8">
        <f>Nov!AJ4</f>
        <v>0</v>
      </c>
      <c r="V6" s="8">
        <f>Nov!AK4</f>
        <v>0</v>
      </c>
      <c r="W6" s="8">
        <f t="shared" ref="W6:W54" si="4">SUM(U6:V6)</f>
        <v>0</v>
      </c>
      <c r="X6" s="8">
        <f t="shared" ref="X6:X54" si="5">D6+H6+L6+P6+T6</f>
        <v>138</v>
      </c>
      <c r="Y6" s="8">
        <f t="shared" ref="Y6:Y54" si="6">E6+I6+M6+Q6+U6</f>
        <v>0</v>
      </c>
      <c r="Z6" s="8">
        <f t="shared" ref="Z6:Z54" si="7">F6+J6+N6+R6+V6</f>
        <v>0</v>
      </c>
      <c r="AA6" s="8">
        <f t="shared" ref="AA6:AA54" si="8">SUM(Y6:Z6)</f>
        <v>0</v>
      </c>
      <c r="AB6" s="8">
        <f>July!AO4</f>
        <v>16</v>
      </c>
      <c r="AC6" s="8">
        <f>Aug!AO4</f>
        <v>31</v>
      </c>
      <c r="AD6" s="8">
        <f>Sept!AN4</f>
        <v>30</v>
      </c>
      <c r="AE6" s="8">
        <f>Oct!AO4</f>
        <v>31</v>
      </c>
      <c r="AF6" s="8">
        <f>Nov!AN4</f>
        <v>30</v>
      </c>
      <c r="AG6" s="8">
        <f t="shared" ref="AG6:AG54" si="9">SUM(AB6:AF6)</f>
        <v>138</v>
      </c>
    </row>
    <row r="7" spans="1:33">
      <c r="A7" s="8">
        <v>3</v>
      </c>
      <c r="B7" s="8" t="str">
        <f>Information!F10</f>
        <v>&lt;enter&gt;</v>
      </c>
      <c r="C7" s="36" t="str">
        <f>Information!G10</f>
        <v>&lt;gender&gt;</v>
      </c>
      <c r="D7" s="8">
        <f>July!AM5</f>
        <v>16</v>
      </c>
      <c r="E7" s="8">
        <f>July!AK5</f>
        <v>0</v>
      </c>
      <c r="F7" s="8">
        <f>July!AL5</f>
        <v>0</v>
      </c>
      <c r="G7" s="8">
        <f t="shared" si="0"/>
        <v>0</v>
      </c>
      <c r="H7" s="8">
        <f>Aug!AM5</f>
        <v>31</v>
      </c>
      <c r="I7" s="8">
        <f>Aug!AK5</f>
        <v>0</v>
      </c>
      <c r="J7" s="8">
        <f>Aug!AL5</f>
        <v>0</v>
      </c>
      <c r="K7" s="8">
        <f t="shared" si="1"/>
        <v>0</v>
      </c>
      <c r="L7" s="8">
        <f>Sept!AL5</f>
        <v>30</v>
      </c>
      <c r="M7" s="8">
        <f>Sept!AJ5</f>
        <v>0</v>
      </c>
      <c r="N7" s="8">
        <f>Sept!AK5</f>
        <v>0</v>
      </c>
      <c r="O7" s="8">
        <f t="shared" si="2"/>
        <v>0</v>
      </c>
      <c r="P7" s="8">
        <f>Oct!AM5</f>
        <v>31</v>
      </c>
      <c r="Q7" s="8">
        <f>Oct!AK5</f>
        <v>0</v>
      </c>
      <c r="R7" s="8">
        <f>Oct!AL5</f>
        <v>0</v>
      </c>
      <c r="S7" s="8">
        <f t="shared" si="3"/>
        <v>0</v>
      </c>
      <c r="T7" s="8">
        <f>Nov!AL5</f>
        <v>30</v>
      </c>
      <c r="U7" s="8">
        <f>Nov!AJ5</f>
        <v>0</v>
      </c>
      <c r="V7" s="8">
        <f>Nov!AK5</f>
        <v>0</v>
      </c>
      <c r="W7" s="8">
        <f t="shared" si="4"/>
        <v>0</v>
      </c>
      <c r="X7" s="8">
        <f t="shared" si="5"/>
        <v>138</v>
      </c>
      <c r="Y7" s="8">
        <f t="shared" si="6"/>
        <v>0</v>
      </c>
      <c r="Z7" s="8">
        <f t="shared" si="7"/>
        <v>0</v>
      </c>
      <c r="AA7" s="8">
        <f t="shared" si="8"/>
        <v>0</v>
      </c>
      <c r="AB7" s="8">
        <f>July!AO5</f>
        <v>16</v>
      </c>
      <c r="AC7" s="8">
        <f>Aug!AO5</f>
        <v>31</v>
      </c>
      <c r="AD7" s="8">
        <f>Sept!AN5</f>
        <v>30</v>
      </c>
      <c r="AE7" s="8">
        <f>Oct!AO5</f>
        <v>31</v>
      </c>
      <c r="AF7" s="8">
        <f>Nov!AN5</f>
        <v>30</v>
      </c>
      <c r="AG7" s="8">
        <f t="shared" si="9"/>
        <v>138</v>
      </c>
    </row>
    <row r="8" spans="1:33">
      <c r="A8" s="8">
        <v>4</v>
      </c>
      <c r="B8" s="8" t="str">
        <f>Information!F11</f>
        <v>&lt;enter&gt;</v>
      </c>
      <c r="C8" s="36" t="str">
        <f>Information!G11</f>
        <v>&lt;gender&gt;</v>
      </c>
      <c r="D8" s="8">
        <f>July!AM6</f>
        <v>16</v>
      </c>
      <c r="E8" s="8">
        <f>July!AK6</f>
        <v>0</v>
      </c>
      <c r="F8" s="8">
        <f>July!AL6</f>
        <v>0</v>
      </c>
      <c r="G8" s="8">
        <f t="shared" si="0"/>
        <v>0</v>
      </c>
      <c r="H8" s="8">
        <f>Aug!AM6</f>
        <v>31</v>
      </c>
      <c r="I8" s="8">
        <f>Aug!AK6</f>
        <v>0</v>
      </c>
      <c r="J8" s="8">
        <f>Aug!AL6</f>
        <v>0</v>
      </c>
      <c r="K8" s="8">
        <f t="shared" si="1"/>
        <v>0</v>
      </c>
      <c r="L8" s="8">
        <f>Sept!AL6</f>
        <v>30</v>
      </c>
      <c r="M8" s="8">
        <f>Sept!AJ6</f>
        <v>0</v>
      </c>
      <c r="N8" s="8">
        <f>Sept!AK6</f>
        <v>0</v>
      </c>
      <c r="O8" s="8">
        <f t="shared" si="2"/>
        <v>0</v>
      </c>
      <c r="P8" s="8">
        <f>Oct!AM6</f>
        <v>31</v>
      </c>
      <c r="Q8" s="8">
        <f>Oct!AK6</f>
        <v>0</v>
      </c>
      <c r="R8" s="8">
        <f>Oct!AL6</f>
        <v>0</v>
      </c>
      <c r="S8" s="8">
        <f t="shared" si="3"/>
        <v>0</v>
      </c>
      <c r="T8" s="8">
        <f>Nov!AL6</f>
        <v>30</v>
      </c>
      <c r="U8" s="8">
        <f>Nov!AJ6</f>
        <v>0</v>
      </c>
      <c r="V8" s="8">
        <f>Nov!AK6</f>
        <v>0</v>
      </c>
      <c r="W8" s="8">
        <f t="shared" si="4"/>
        <v>0</v>
      </c>
      <c r="X8" s="8">
        <f t="shared" si="5"/>
        <v>138</v>
      </c>
      <c r="Y8" s="8">
        <f t="shared" si="6"/>
        <v>0</v>
      </c>
      <c r="Z8" s="8">
        <f t="shared" si="7"/>
        <v>0</v>
      </c>
      <c r="AA8" s="8">
        <f t="shared" si="8"/>
        <v>0</v>
      </c>
      <c r="AB8" s="8">
        <f>July!AO6</f>
        <v>16</v>
      </c>
      <c r="AC8" s="8">
        <f>Aug!AO6</f>
        <v>31</v>
      </c>
      <c r="AD8" s="8">
        <f>Sept!AN6</f>
        <v>30</v>
      </c>
      <c r="AE8" s="8">
        <f>Oct!AO6</f>
        <v>31</v>
      </c>
      <c r="AF8" s="8">
        <f>Nov!AN6</f>
        <v>30</v>
      </c>
      <c r="AG8" s="8">
        <f t="shared" si="9"/>
        <v>138</v>
      </c>
    </row>
    <row r="9" spans="1:33">
      <c r="A9" s="8">
        <v>5</v>
      </c>
      <c r="B9" s="8" t="str">
        <f>Information!F12</f>
        <v>&lt;enter&gt;</v>
      </c>
      <c r="C9" s="36" t="str">
        <f>Information!G12</f>
        <v>&lt;gender&gt;</v>
      </c>
      <c r="D9" s="8">
        <f>July!AM7</f>
        <v>16</v>
      </c>
      <c r="E9" s="8">
        <f>July!AK7</f>
        <v>0</v>
      </c>
      <c r="F9" s="8">
        <f>July!AL7</f>
        <v>0</v>
      </c>
      <c r="G9" s="8">
        <f t="shared" si="0"/>
        <v>0</v>
      </c>
      <c r="H9" s="8">
        <f>Aug!AM7</f>
        <v>31</v>
      </c>
      <c r="I9" s="8">
        <f>Aug!AK7</f>
        <v>0</v>
      </c>
      <c r="J9" s="8">
        <f>Aug!AL7</f>
        <v>0</v>
      </c>
      <c r="K9" s="8">
        <f t="shared" si="1"/>
        <v>0</v>
      </c>
      <c r="L9" s="8">
        <f>Sept!AL7</f>
        <v>30</v>
      </c>
      <c r="M9" s="8">
        <f>Sept!AJ7</f>
        <v>0</v>
      </c>
      <c r="N9" s="8">
        <f>Sept!AK7</f>
        <v>0</v>
      </c>
      <c r="O9" s="8">
        <f t="shared" si="2"/>
        <v>0</v>
      </c>
      <c r="P9" s="8">
        <f>Oct!AM7</f>
        <v>31</v>
      </c>
      <c r="Q9" s="8">
        <f>Oct!AK7</f>
        <v>0</v>
      </c>
      <c r="R9" s="8">
        <f>Oct!AL7</f>
        <v>0</v>
      </c>
      <c r="S9" s="8">
        <f t="shared" si="3"/>
        <v>0</v>
      </c>
      <c r="T9" s="8">
        <f>Nov!AL7</f>
        <v>30</v>
      </c>
      <c r="U9" s="8">
        <f>Nov!AJ7</f>
        <v>0</v>
      </c>
      <c r="V9" s="8">
        <f>Nov!AK7</f>
        <v>0</v>
      </c>
      <c r="W9" s="8">
        <f t="shared" si="4"/>
        <v>0</v>
      </c>
      <c r="X9" s="8">
        <f t="shared" si="5"/>
        <v>138</v>
      </c>
      <c r="Y9" s="8">
        <f t="shared" si="6"/>
        <v>0</v>
      </c>
      <c r="Z9" s="8">
        <f t="shared" si="7"/>
        <v>0</v>
      </c>
      <c r="AA9" s="8">
        <f t="shared" si="8"/>
        <v>0</v>
      </c>
      <c r="AB9" s="8">
        <f>July!AO7</f>
        <v>16</v>
      </c>
      <c r="AC9" s="8">
        <f>Aug!AO7</f>
        <v>31</v>
      </c>
      <c r="AD9" s="8">
        <f>Sept!AN7</f>
        <v>30</v>
      </c>
      <c r="AE9" s="8">
        <f>Oct!AO7</f>
        <v>31</v>
      </c>
      <c r="AF9" s="8">
        <f>Nov!AN7</f>
        <v>30</v>
      </c>
      <c r="AG9" s="8">
        <f t="shared" si="9"/>
        <v>138</v>
      </c>
    </row>
    <row r="10" spans="1:33">
      <c r="A10" s="8">
        <v>6</v>
      </c>
      <c r="B10" s="8" t="str">
        <f>Information!F13</f>
        <v>&lt;enter&gt;</v>
      </c>
      <c r="C10" s="36" t="str">
        <f>Information!G13</f>
        <v>&lt;gender&gt;</v>
      </c>
      <c r="D10" s="8">
        <f>July!AM8</f>
        <v>16</v>
      </c>
      <c r="E10" s="8">
        <f>July!AK8</f>
        <v>0</v>
      </c>
      <c r="F10" s="8">
        <f>July!AL8</f>
        <v>0</v>
      </c>
      <c r="G10" s="8">
        <f t="shared" si="0"/>
        <v>0</v>
      </c>
      <c r="H10" s="8">
        <f>Aug!AM8</f>
        <v>31</v>
      </c>
      <c r="I10" s="8">
        <f>Aug!AK8</f>
        <v>0</v>
      </c>
      <c r="J10" s="8">
        <f>Aug!AL8</f>
        <v>0</v>
      </c>
      <c r="K10" s="8">
        <f t="shared" si="1"/>
        <v>0</v>
      </c>
      <c r="L10" s="8">
        <f>Sept!AL8</f>
        <v>30</v>
      </c>
      <c r="M10" s="8">
        <f>Sept!AJ8</f>
        <v>0</v>
      </c>
      <c r="N10" s="8">
        <f>Sept!AK8</f>
        <v>0</v>
      </c>
      <c r="O10" s="8">
        <f t="shared" si="2"/>
        <v>0</v>
      </c>
      <c r="P10" s="8">
        <f>Oct!AM8</f>
        <v>31</v>
      </c>
      <c r="Q10" s="8">
        <f>Oct!AK8</f>
        <v>0</v>
      </c>
      <c r="R10" s="8">
        <f>Oct!AL8</f>
        <v>0</v>
      </c>
      <c r="S10" s="8">
        <f t="shared" si="3"/>
        <v>0</v>
      </c>
      <c r="T10" s="8">
        <f>Nov!AL8</f>
        <v>30</v>
      </c>
      <c r="U10" s="8">
        <f>Nov!AJ8</f>
        <v>0</v>
      </c>
      <c r="V10" s="8">
        <f>Nov!AK8</f>
        <v>0</v>
      </c>
      <c r="W10" s="8">
        <f t="shared" si="4"/>
        <v>0</v>
      </c>
      <c r="X10" s="8">
        <f t="shared" si="5"/>
        <v>138</v>
      </c>
      <c r="Y10" s="8">
        <f t="shared" si="6"/>
        <v>0</v>
      </c>
      <c r="Z10" s="8">
        <f t="shared" si="7"/>
        <v>0</v>
      </c>
      <c r="AA10" s="8">
        <f t="shared" si="8"/>
        <v>0</v>
      </c>
      <c r="AB10" s="8">
        <f>July!AO8</f>
        <v>16</v>
      </c>
      <c r="AC10" s="8">
        <f>Aug!AO8</f>
        <v>31</v>
      </c>
      <c r="AD10" s="8">
        <f>Sept!AN8</f>
        <v>30</v>
      </c>
      <c r="AE10" s="8">
        <f>Oct!AO8</f>
        <v>31</v>
      </c>
      <c r="AF10" s="8">
        <f>Nov!AN8</f>
        <v>30</v>
      </c>
      <c r="AG10" s="8">
        <f t="shared" si="9"/>
        <v>138</v>
      </c>
    </row>
    <row r="11" spans="1:33">
      <c r="A11" s="8">
        <v>7</v>
      </c>
      <c r="B11" s="8" t="str">
        <f>Information!F14</f>
        <v>&lt;enter&gt;</v>
      </c>
      <c r="C11" s="36" t="str">
        <f>Information!G14</f>
        <v>&lt;gender&gt;</v>
      </c>
      <c r="D11" s="8">
        <f>July!AM9</f>
        <v>16</v>
      </c>
      <c r="E11" s="8">
        <f>July!AK9</f>
        <v>0</v>
      </c>
      <c r="F11" s="8">
        <f>July!AL9</f>
        <v>0</v>
      </c>
      <c r="G11" s="8">
        <f t="shared" si="0"/>
        <v>0</v>
      </c>
      <c r="H11" s="8">
        <f>Aug!AM9</f>
        <v>31</v>
      </c>
      <c r="I11" s="8">
        <f>Aug!AK9</f>
        <v>0</v>
      </c>
      <c r="J11" s="8">
        <f>Aug!AL9</f>
        <v>0</v>
      </c>
      <c r="K11" s="8">
        <f t="shared" si="1"/>
        <v>0</v>
      </c>
      <c r="L11" s="8">
        <f>Sept!AL9</f>
        <v>30</v>
      </c>
      <c r="M11" s="8">
        <f>Sept!AJ9</f>
        <v>0</v>
      </c>
      <c r="N11" s="8">
        <f>Sept!AK9</f>
        <v>0</v>
      </c>
      <c r="O11" s="8">
        <f t="shared" si="2"/>
        <v>0</v>
      </c>
      <c r="P11" s="8">
        <f>Oct!AM9</f>
        <v>31</v>
      </c>
      <c r="Q11" s="8">
        <f>Oct!AK9</f>
        <v>0</v>
      </c>
      <c r="R11" s="8">
        <f>Oct!AL9</f>
        <v>0</v>
      </c>
      <c r="S11" s="8">
        <f t="shared" si="3"/>
        <v>0</v>
      </c>
      <c r="T11" s="8">
        <f>Nov!AL9</f>
        <v>30</v>
      </c>
      <c r="U11" s="8">
        <f>Nov!AJ9</f>
        <v>0</v>
      </c>
      <c r="V11" s="8">
        <f>Nov!AK9</f>
        <v>0</v>
      </c>
      <c r="W11" s="8">
        <f t="shared" si="4"/>
        <v>0</v>
      </c>
      <c r="X11" s="8">
        <f t="shared" si="5"/>
        <v>138</v>
      </c>
      <c r="Y11" s="8">
        <f t="shared" si="6"/>
        <v>0</v>
      </c>
      <c r="Z11" s="8">
        <f t="shared" si="7"/>
        <v>0</v>
      </c>
      <c r="AA11" s="8">
        <f t="shared" si="8"/>
        <v>0</v>
      </c>
      <c r="AB11" s="8">
        <f>July!AO9</f>
        <v>16</v>
      </c>
      <c r="AC11" s="8">
        <f>Aug!AO9</f>
        <v>31</v>
      </c>
      <c r="AD11" s="8">
        <f>Sept!AN9</f>
        <v>30</v>
      </c>
      <c r="AE11" s="8">
        <f>Oct!AO9</f>
        <v>31</v>
      </c>
      <c r="AF11" s="8">
        <f>Nov!AN9</f>
        <v>30</v>
      </c>
      <c r="AG11" s="8">
        <f t="shared" si="9"/>
        <v>138</v>
      </c>
    </row>
    <row r="12" spans="1:33">
      <c r="A12" s="8">
        <v>8</v>
      </c>
      <c r="B12" s="8" t="str">
        <f>Information!F15</f>
        <v>&lt;enter&gt;</v>
      </c>
      <c r="C12" s="36" t="str">
        <f>Information!G15</f>
        <v>&lt;gender&gt;</v>
      </c>
      <c r="D12" s="8">
        <f>July!AM10</f>
        <v>16</v>
      </c>
      <c r="E12" s="8">
        <f>July!AK10</f>
        <v>0</v>
      </c>
      <c r="F12" s="8">
        <f>July!AL10</f>
        <v>0</v>
      </c>
      <c r="G12" s="8">
        <f t="shared" si="0"/>
        <v>0</v>
      </c>
      <c r="H12" s="8">
        <f>Aug!AM10</f>
        <v>31</v>
      </c>
      <c r="I12" s="8">
        <f>Aug!AK10</f>
        <v>0</v>
      </c>
      <c r="J12" s="8">
        <f>Aug!AL10</f>
        <v>0</v>
      </c>
      <c r="K12" s="8">
        <f t="shared" si="1"/>
        <v>0</v>
      </c>
      <c r="L12" s="8">
        <f>Sept!AL10</f>
        <v>30</v>
      </c>
      <c r="M12" s="8">
        <f>Sept!AJ10</f>
        <v>0</v>
      </c>
      <c r="N12" s="8">
        <f>Sept!AK10</f>
        <v>0</v>
      </c>
      <c r="O12" s="8">
        <f t="shared" si="2"/>
        <v>0</v>
      </c>
      <c r="P12" s="8">
        <f>Oct!AM10</f>
        <v>31</v>
      </c>
      <c r="Q12" s="8">
        <f>Oct!AK10</f>
        <v>0</v>
      </c>
      <c r="R12" s="8">
        <f>Oct!AL10</f>
        <v>0</v>
      </c>
      <c r="S12" s="8">
        <f t="shared" si="3"/>
        <v>0</v>
      </c>
      <c r="T12" s="8">
        <f>Nov!AL10</f>
        <v>30</v>
      </c>
      <c r="U12" s="8">
        <f>Nov!AJ10</f>
        <v>0</v>
      </c>
      <c r="V12" s="8">
        <f>Nov!AK10</f>
        <v>0</v>
      </c>
      <c r="W12" s="8">
        <f t="shared" si="4"/>
        <v>0</v>
      </c>
      <c r="X12" s="8">
        <f t="shared" si="5"/>
        <v>138</v>
      </c>
      <c r="Y12" s="8">
        <f t="shared" si="6"/>
        <v>0</v>
      </c>
      <c r="Z12" s="8">
        <f t="shared" si="7"/>
        <v>0</v>
      </c>
      <c r="AA12" s="8">
        <f t="shared" si="8"/>
        <v>0</v>
      </c>
      <c r="AB12" s="8">
        <f>July!AO10</f>
        <v>16</v>
      </c>
      <c r="AC12" s="8">
        <f>Aug!AO10</f>
        <v>31</v>
      </c>
      <c r="AD12" s="8">
        <f>Sept!AN10</f>
        <v>30</v>
      </c>
      <c r="AE12" s="8">
        <f>Oct!AO10</f>
        <v>31</v>
      </c>
      <c r="AF12" s="8">
        <f>Nov!AN10</f>
        <v>30</v>
      </c>
      <c r="AG12" s="8">
        <f t="shared" si="9"/>
        <v>138</v>
      </c>
    </row>
    <row r="13" spans="1:33">
      <c r="A13" s="8">
        <v>9</v>
      </c>
      <c r="B13" s="8" t="str">
        <f>Information!F16</f>
        <v>&lt;enter&gt;</v>
      </c>
      <c r="C13" s="36" t="str">
        <f>Information!G16</f>
        <v>&lt;gender&gt;</v>
      </c>
      <c r="D13" s="8">
        <f>July!AM11</f>
        <v>16</v>
      </c>
      <c r="E13" s="8">
        <f>July!AK11</f>
        <v>0</v>
      </c>
      <c r="F13" s="8">
        <f>July!AL11</f>
        <v>0</v>
      </c>
      <c r="G13" s="8">
        <f t="shared" si="0"/>
        <v>0</v>
      </c>
      <c r="H13" s="8">
        <f>Aug!AM11</f>
        <v>31</v>
      </c>
      <c r="I13" s="8">
        <f>Aug!AK11</f>
        <v>0</v>
      </c>
      <c r="J13" s="8">
        <f>Aug!AL11</f>
        <v>0</v>
      </c>
      <c r="K13" s="8">
        <f t="shared" si="1"/>
        <v>0</v>
      </c>
      <c r="L13" s="8">
        <f>Sept!AL11</f>
        <v>30</v>
      </c>
      <c r="M13" s="8">
        <f>Sept!AJ11</f>
        <v>0</v>
      </c>
      <c r="N13" s="8">
        <f>Sept!AK11</f>
        <v>0</v>
      </c>
      <c r="O13" s="8">
        <f t="shared" si="2"/>
        <v>0</v>
      </c>
      <c r="P13" s="8">
        <f>Oct!AM11</f>
        <v>31</v>
      </c>
      <c r="Q13" s="8">
        <f>Oct!AK11</f>
        <v>0</v>
      </c>
      <c r="R13" s="8">
        <f>Oct!AL11</f>
        <v>0</v>
      </c>
      <c r="S13" s="8">
        <f t="shared" si="3"/>
        <v>0</v>
      </c>
      <c r="T13" s="8">
        <f>Nov!AL11</f>
        <v>30</v>
      </c>
      <c r="U13" s="8">
        <f>Nov!AJ11</f>
        <v>0</v>
      </c>
      <c r="V13" s="8">
        <f>Nov!AK11</f>
        <v>0</v>
      </c>
      <c r="W13" s="8">
        <f t="shared" si="4"/>
        <v>0</v>
      </c>
      <c r="X13" s="8">
        <f t="shared" si="5"/>
        <v>138</v>
      </c>
      <c r="Y13" s="8">
        <f t="shared" si="6"/>
        <v>0</v>
      </c>
      <c r="Z13" s="8">
        <f t="shared" si="7"/>
        <v>0</v>
      </c>
      <c r="AA13" s="8">
        <f t="shared" si="8"/>
        <v>0</v>
      </c>
      <c r="AB13" s="8">
        <f>July!AO11</f>
        <v>16</v>
      </c>
      <c r="AC13" s="8">
        <f>Aug!AO11</f>
        <v>31</v>
      </c>
      <c r="AD13" s="8">
        <f>Sept!AN11</f>
        <v>30</v>
      </c>
      <c r="AE13" s="8">
        <f>Oct!AO11</f>
        <v>31</v>
      </c>
      <c r="AF13" s="8">
        <f>Nov!AN11</f>
        <v>30</v>
      </c>
      <c r="AG13" s="8">
        <f t="shared" si="9"/>
        <v>138</v>
      </c>
    </row>
    <row r="14" spans="1:33">
      <c r="A14" s="8">
        <v>10</v>
      </c>
      <c r="B14" s="8" t="str">
        <f>Information!F17</f>
        <v>&lt;enter&gt;</v>
      </c>
      <c r="C14" s="36" t="str">
        <f>Information!G17</f>
        <v>&lt;gender&gt;</v>
      </c>
      <c r="D14" s="8">
        <f>July!AM12</f>
        <v>16</v>
      </c>
      <c r="E14" s="8">
        <f>July!AK12</f>
        <v>0</v>
      </c>
      <c r="F14" s="8">
        <f>July!AL12</f>
        <v>0</v>
      </c>
      <c r="G14" s="8">
        <f t="shared" si="0"/>
        <v>0</v>
      </c>
      <c r="H14" s="8">
        <f>Aug!AM12</f>
        <v>31</v>
      </c>
      <c r="I14" s="8">
        <f>Aug!AK12</f>
        <v>0</v>
      </c>
      <c r="J14" s="8">
        <f>Aug!AL12</f>
        <v>0</v>
      </c>
      <c r="K14" s="8">
        <f t="shared" si="1"/>
        <v>0</v>
      </c>
      <c r="L14" s="8">
        <f>Sept!AL12</f>
        <v>30</v>
      </c>
      <c r="M14" s="8">
        <f>Sept!AJ12</f>
        <v>0</v>
      </c>
      <c r="N14" s="8">
        <f>Sept!AK12</f>
        <v>0</v>
      </c>
      <c r="O14" s="8">
        <f t="shared" si="2"/>
        <v>0</v>
      </c>
      <c r="P14" s="8">
        <f>Oct!AM12</f>
        <v>31</v>
      </c>
      <c r="Q14" s="8">
        <f>Oct!AK12</f>
        <v>0</v>
      </c>
      <c r="R14" s="8">
        <f>Oct!AL12</f>
        <v>0</v>
      </c>
      <c r="S14" s="8">
        <f t="shared" si="3"/>
        <v>0</v>
      </c>
      <c r="T14" s="8">
        <f>Nov!AL12</f>
        <v>30</v>
      </c>
      <c r="U14" s="8">
        <f>Nov!AJ12</f>
        <v>0</v>
      </c>
      <c r="V14" s="8">
        <f>Nov!AK12</f>
        <v>0</v>
      </c>
      <c r="W14" s="8">
        <f t="shared" si="4"/>
        <v>0</v>
      </c>
      <c r="X14" s="8">
        <f t="shared" si="5"/>
        <v>138</v>
      </c>
      <c r="Y14" s="8">
        <f t="shared" si="6"/>
        <v>0</v>
      </c>
      <c r="Z14" s="8">
        <f t="shared" si="7"/>
        <v>0</v>
      </c>
      <c r="AA14" s="8">
        <f t="shared" si="8"/>
        <v>0</v>
      </c>
      <c r="AB14" s="8">
        <f>July!AO12</f>
        <v>16</v>
      </c>
      <c r="AC14" s="8">
        <f>Aug!AO12</f>
        <v>31</v>
      </c>
      <c r="AD14" s="8">
        <f>Sept!AN12</f>
        <v>30</v>
      </c>
      <c r="AE14" s="8">
        <f>Oct!AO12</f>
        <v>31</v>
      </c>
      <c r="AF14" s="8">
        <f>Nov!AN12</f>
        <v>30</v>
      </c>
      <c r="AG14" s="8">
        <f t="shared" si="9"/>
        <v>138</v>
      </c>
    </row>
    <row r="15" spans="1:33">
      <c r="A15" s="8">
        <v>11</v>
      </c>
      <c r="B15" s="8" t="str">
        <f>Information!F18</f>
        <v>&lt;enter&gt;</v>
      </c>
      <c r="C15" s="36" t="str">
        <f>Information!G18</f>
        <v>&lt;gender&gt;</v>
      </c>
      <c r="D15" s="8">
        <f>July!AM13</f>
        <v>16</v>
      </c>
      <c r="E15" s="8">
        <f>July!AK13</f>
        <v>0</v>
      </c>
      <c r="F15" s="8">
        <f>July!AL13</f>
        <v>0</v>
      </c>
      <c r="G15" s="8">
        <f t="shared" si="0"/>
        <v>0</v>
      </c>
      <c r="H15" s="8">
        <f>Aug!AM13</f>
        <v>31</v>
      </c>
      <c r="I15" s="8">
        <f>Aug!AK13</f>
        <v>0</v>
      </c>
      <c r="J15" s="8">
        <f>Aug!AL13</f>
        <v>0</v>
      </c>
      <c r="K15" s="8">
        <f t="shared" si="1"/>
        <v>0</v>
      </c>
      <c r="L15" s="8">
        <f>Sept!AL13</f>
        <v>30</v>
      </c>
      <c r="M15" s="8">
        <f>Sept!AJ13</f>
        <v>0</v>
      </c>
      <c r="N15" s="8">
        <f>Sept!AK13</f>
        <v>0</v>
      </c>
      <c r="O15" s="8">
        <f t="shared" si="2"/>
        <v>0</v>
      </c>
      <c r="P15" s="8">
        <f>Oct!AM13</f>
        <v>31</v>
      </c>
      <c r="Q15" s="8">
        <f>Oct!AK13</f>
        <v>0</v>
      </c>
      <c r="R15" s="8">
        <f>Oct!AL13</f>
        <v>0</v>
      </c>
      <c r="S15" s="8">
        <f t="shared" si="3"/>
        <v>0</v>
      </c>
      <c r="T15" s="8">
        <f>Nov!AL13</f>
        <v>30</v>
      </c>
      <c r="U15" s="8">
        <f>Nov!AJ13</f>
        <v>0</v>
      </c>
      <c r="V15" s="8">
        <f>Nov!AK13</f>
        <v>0</v>
      </c>
      <c r="W15" s="8">
        <f t="shared" si="4"/>
        <v>0</v>
      </c>
      <c r="X15" s="8">
        <f t="shared" si="5"/>
        <v>138</v>
      </c>
      <c r="Y15" s="8">
        <f t="shared" si="6"/>
        <v>0</v>
      </c>
      <c r="Z15" s="8">
        <f t="shared" si="7"/>
        <v>0</v>
      </c>
      <c r="AA15" s="8">
        <f t="shared" si="8"/>
        <v>0</v>
      </c>
      <c r="AB15" s="8">
        <f>July!AO13</f>
        <v>16</v>
      </c>
      <c r="AC15" s="8">
        <f>Aug!AO13</f>
        <v>31</v>
      </c>
      <c r="AD15" s="8">
        <f>Sept!AN13</f>
        <v>30</v>
      </c>
      <c r="AE15" s="8">
        <f>Oct!AO13</f>
        <v>31</v>
      </c>
      <c r="AF15" s="8">
        <f>Nov!AN13</f>
        <v>30</v>
      </c>
      <c r="AG15" s="8">
        <f t="shared" si="9"/>
        <v>138</v>
      </c>
    </row>
    <row r="16" spans="1:33">
      <c r="A16" s="8">
        <v>12</v>
      </c>
      <c r="B16" s="8" t="str">
        <f>Information!F19</f>
        <v>&lt;enter&gt;</v>
      </c>
      <c r="C16" s="36" t="str">
        <f>Information!G19</f>
        <v>&lt;gender&gt;</v>
      </c>
      <c r="D16" s="8">
        <f>July!AM14</f>
        <v>16</v>
      </c>
      <c r="E16" s="8">
        <f>July!AK14</f>
        <v>0</v>
      </c>
      <c r="F16" s="8">
        <f>July!AL14</f>
        <v>0</v>
      </c>
      <c r="G16" s="8">
        <f t="shared" si="0"/>
        <v>0</v>
      </c>
      <c r="H16" s="8">
        <f>Aug!AM14</f>
        <v>31</v>
      </c>
      <c r="I16" s="8">
        <f>Aug!AK14</f>
        <v>0</v>
      </c>
      <c r="J16" s="8">
        <f>Aug!AL14</f>
        <v>0</v>
      </c>
      <c r="K16" s="8">
        <f t="shared" si="1"/>
        <v>0</v>
      </c>
      <c r="L16" s="8">
        <f>Sept!AL14</f>
        <v>30</v>
      </c>
      <c r="M16" s="8">
        <f>Sept!AJ14</f>
        <v>0</v>
      </c>
      <c r="N16" s="8">
        <f>Sept!AK14</f>
        <v>0</v>
      </c>
      <c r="O16" s="8">
        <f t="shared" si="2"/>
        <v>0</v>
      </c>
      <c r="P16" s="8">
        <f>Oct!AM14</f>
        <v>31</v>
      </c>
      <c r="Q16" s="8">
        <f>Oct!AK14</f>
        <v>0</v>
      </c>
      <c r="R16" s="8">
        <f>Oct!AL14</f>
        <v>0</v>
      </c>
      <c r="S16" s="8">
        <f t="shared" si="3"/>
        <v>0</v>
      </c>
      <c r="T16" s="8">
        <f>Nov!AL14</f>
        <v>30</v>
      </c>
      <c r="U16" s="8">
        <f>Nov!AJ14</f>
        <v>0</v>
      </c>
      <c r="V16" s="8">
        <f>Nov!AK14</f>
        <v>0</v>
      </c>
      <c r="W16" s="8">
        <f t="shared" si="4"/>
        <v>0</v>
      </c>
      <c r="X16" s="8">
        <f t="shared" si="5"/>
        <v>138</v>
      </c>
      <c r="Y16" s="8">
        <f t="shared" si="6"/>
        <v>0</v>
      </c>
      <c r="Z16" s="8">
        <f t="shared" si="7"/>
        <v>0</v>
      </c>
      <c r="AA16" s="8">
        <f t="shared" si="8"/>
        <v>0</v>
      </c>
      <c r="AB16" s="8">
        <f>July!AO14</f>
        <v>16</v>
      </c>
      <c r="AC16" s="8">
        <f>Aug!AO14</f>
        <v>31</v>
      </c>
      <c r="AD16" s="8">
        <f>Sept!AN14</f>
        <v>30</v>
      </c>
      <c r="AE16" s="8">
        <f>Oct!AO14</f>
        <v>31</v>
      </c>
      <c r="AF16" s="8">
        <f>Nov!AN14</f>
        <v>30</v>
      </c>
      <c r="AG16" s="8">
        <f t="shared" si="9"/>
        <v>138</v>
      </c>
    </row>
    <row r="17" spans="1:33">
      <c r="A17" s="8">
        <v>13</v>
      </c>
      <c r="B17" s="8" t="str">
        <f>Information!F20</f>
        <v>&lt;enter&gt;</v>
      </c>
      <c r="C17" s="36" t="str">
        <f>Information!G20</f>
        <v>&lt;gender&gt;</v>
      </c>
      <c r="D17" s="8">
        <f>July!AM15</f>
        <v>16</v>
      </c>
      <c r="E17" s="8">
        <f>July!AK15</f>
        <v>0</v>
      </c>
      <c r="F17" s="8">
        <f>July!AL15</f>
        <v>0</v>
      </c>
      <c r="G17" s="8">
        <f t="shared" si="0"/>
        <v>0</v>
      </c>
      <c r="H17" s="8">
        <f>Aug!AM15</f>
        <v>31</v>
      </c>
      <c r="I17" s="8">
        <f>Aug!AK15</f>
        <v>0</v>
      </c>
      <c r="J17" s="8">
        <f>Aug!AL15</f>
        <v>0</v>
      </c>
      <c r="K17" s="8">
        <f t="shared" si="1"/>
        <v>0</v>
      </c>
      <c r="L17" s="8">
        <f>Sept!AL15</f>
        <v>30</v>
      </c>
      <c r="M17" s="8">
        <f>Sept!AJ15</f>
        <v>0</v>
      </c>
      <c r="N17" s="8">
        <f>Sept!AK15</f>
        <v>0</v>
      </c>
      <c r="O17" s="8">
        <f t="shared" si="2"/>
        <v>0</v>
      </c>
      <c r="P17" s="8">
        <f>Oct!AM15</f>
        <v>31</v>
      </c>
      <c r="Q17" s="8">
        <f>Oct!AK15</f>
        <v>0</v>
      </c>
      <c r="R17" s="8">
        <f>Oct!AL15</f>
        <v>0</v>
      </c>
      <c r="S17" s="8">
        <f t="shared" si="3"/>
        <v>0</v>
      </c>
      <c r="T17" s="8">
        <f>Nov!AL15</f>
        <v>30</v>
      </c>
      <c r="U17" s="8">
        <f>Nov!AJ15</f>
        <v>0</v>
      </c>
      <c r="V17" s="8">
        <f>Nov!AK15</f>
        <v>0</v>
      </c>
      <c r="W17" s="8">
        <f t="shared" si="4"/>
        <v>0</v>
      </c>
      <c r="X17" s="8">
        <f t="shared" si="5"/>
        <v>138</v>
      </c>
      <c r="Y17" s="8">
        <f t="shared" si="6"/>
        <v>0</v>
      </c>
      <c r="Z17" s="8">
        <f t="shared" si="7"/>
        <v>0</v>
      </c>
      <c r="AA17" s="8">
        <f t="shared" si="8"/>
        <v>0</v>
      </c>
      <c r="AB17" s="8">
        <f>July!AO15</f>
        <v>16</v>
      </c>
      <c r="AC17" s="8">
        <f>Aug!AO15</f>
        <v>31</v>
      </c>
      <c r="AD17" s="8">
        <f>Sept!AN15</f>
        <v>30</v>
      </c>
      <c r="AE17" s="8">
        <f>Oct!AO15</f>
        <v>31</v>
      </c>
      <c r="AF17" s="8">
        <f>Nov!AN15</f>
        <v>30</v>
      </c>
      <c r="AG17" s="8">
        <f t="shared" si="9"/>
        <v>138</v>
      </c>
    </row>
    <row r="18" spans="1:33">
      <c r="A18" s="8">
        <v>14</v>
      </c>
      <c r="B18" s="8" t="str">
        <f>Information!F21</f>
        <v>&lt;enter&gt;</v>
      </c>
      <c r="C18" s="36" t="str">
        <f>Information!G21</f>
        <v>&lt;gender&gt;</v>
      </c>
      <c r="D18" s="8">
        <f>July!AM16</f>
        <v>16</v>
      </c>
      <c r="E18" s="8">
        <f>July!AK16</f>
        <v>0</v>
      </c>
      <c r="F18" s="8">
        <f>July!AL16</f>
        <v>0</v>
      </c>
      <c r="G18" s="8">
        <f t="shared" si="0"/>
        <v>0</v>
      </c>
      <c r="H18" s="8">
        <f>Aug!AM16</f>
        <v>31</v>
      </c>
      <c r="I18" s="8">
        <f>Aug!AK16</f>
        <v>0</v>
      </c>
      <c r="J18" s="8">
        <f>Aug!AL16</f>
        <v>0</v>
      </c>
      <c r="K18" s="8">
        <f t="shared" si="1"/>
        <v>0</v>
      </c>
      <c r="L18" s="8">
        <f>Sept!AL16</f>
        <v>30</v>
      </c>
      <c r="M18" s="8">
        <f>Sept!AJ16</f>
        <v>0</v>
      </c>
      <c r="N18" s="8">
        <f>Sept!AK16</f>
        <v>0</v>
      </c>
      <c r="O18" s="8">
        <f t="shared" si="2"/>
        <v>0</v>
      </c>
      <c r="P18" s="8">
        <f>Oct!AM16</f>
        <v>31</v>
      </c>
      <c r="Q18" s="8">
        <f>Oct!AK16</f>
        <v>0</v>
      </c>
      <c r="R18" s="8">
        <f>Oct!AL16</f>
        <v>0</v>
      </c>
      <c r="S18" s="8">
        <f t="shared" si="3"/>
        <v>0</v>
      </c>
      <c r="T18" s="8">
        <f>Nov!AL16</f>
        <v>30</v>
      </c>
      <c r="U18" s="8">
        <f>Nov!AJ16</f>
        <v>0</v>
      </c>
      <c r="V18" s="8">
        <f>Nov!AK16</f>
        <v>0</v>
      </c>
      <c r="W18" s="8">
        <f t="shared" si="4"/>
        <v>0</v>
      </c>
      <c r="X18" s="8">
        <f t="shared" si="5"/>
        <v>138</v>
      </c>
      <c r="Y18" s="8">
        <f t="shared" si="6"/>
        <v>0</v>
      </c>
      <c r="Z18" s="8">
        <f t="shared" si="7"/>
        <v>0</v>
      </c>
      <c r="AA18" s="8">
        <f t="shared" si="8"/>
        <v>0</v>
      </c>
      <c r="AB18" s="8">
        <f>July!AO16</f>
        <v>16</v>
      </c>
      <c r="AC18" s="8">
        <f>Aug!AO16</f>
        <v>31</v>
      </c>
      <c r="AD18" s="8">
        <f>Sept!AN16</f>
        <v>30</v>
      </c>
      <c r="AE18" s="8">
        <f>Oct!AO16</f>
        <v>31</v>
      </c>
      <c r="AF18" s="8">
        <f>Nov!AN16</f>
        <v>30</v>
      </c>
      <c r="AG18" s="8">
        <f t="shared" si="9"/>
        <v>138</v>
      </c>
    </row>
    <row r="19" spans="1:33">
      <c r="A19" s="8">
        <v>15</v>
      </c>
      <c r="B19" s="8" t="str">
        <f>Information!F22</f>
        <v>&lt;enter&gt;</v>
      </c>
      <c r="C19" s="36" t="str">
        <f>Information!G22</f>
        <v>&lt;gender&gt;</v>
      </c>
      <c r="D19" s="8">
        <f>July!AM17</f>
        <v>16</v>
      </c>
      <c r="E19" s="8">
        <f>July!AK17</f>
        <v>0</v>
      </c>
      <c r="F19" s="8">
        <f>July!AL17</f>
        <v>0</v>
      </c>
      <c r="G19" s="8">
        <f t="shared" si="0"/>
        <v>0</v>
      </c>
      <c r="H19" s="8">
        <f>Aug!AM17</f>
        <v>31</v>
      </c>
      <c r="I19" s="8">
        <f>Aug!AK17</f>
        <v>0</v>
      </c>
      <c r="J19" s="8">
        <f>Aug!AL17</f>
        <v>0</v>
      </c>
      <c r="K19" s="8">
        <f t="shared" si="1"/>
        <v>0</v>
      </c>
      <c r="L19" s="8">
        <f>Sept!AL17</f>
        <v>30</v>
      </c>
      <c r="M19" s="8">
        <f>Sept!AJ17</f>
        <v>0</v>
      </c>
      <c r="N19" s="8">
        <f>Sept!AK17</f>
        <v>0</v>
      </c>
      <c r="O19" s="8">
        <f t="shared" si="2"/>
        <v>0</v>
      </c>
      <c r="P19" s="8">
        <f>Oct!AM17</f>
        <v>31</v>
      </c>
      <c r="Q19" s="8">
        <f>Oct!AK17</f>
        <v>0</v>
      </c>
      <c r="R19" s="8">
        <f>Oct!AL17</f>
        <v>0</v>
      </c>
      <c r="S19" s="8">
        <f t="shared" si="3"/>
        <v>0</v>
      </c>
      <c r="T19" s="8">
        <f>Nov!AL17</f>
        <v>30</v>
      </c>
      <c r="U19" s="8">
        <f>Nov!AJ17</f>
        <v>0</v>
      </c>
      <c r="V19" s="8">
        <f>Nov!AK17</f>
        <v>0</v>
      </c>
      <c r="W19" s="8">
        <f t="shared" si="4"/>
        <v>0</v>
      </c>
      <c r="X19" s="8">
        <f t="shared" si="5"/>
        <v>138</v>
      </c>
      <c r="Y19" s="8">
        <f t="shared" si="6"/>
        <v>0</v>
      </c>
      <c r="Z19" s="8">
        <f t="shared" si="7"/>
        <v>0</v>
      </c>
      <c r="AA19" s="8">
        <f t="shared" si="8"/>
        <v>0</v>
      </c>
      <c r="AB19" s="8">
        <f>July!AO17</f>
        <v>16</v>
      </c>
      <c r="AC19" s="8">
        <f>Aug!AO17</f>
        <v>31</v>
      </c>
      <c r="AD19" s="8">
        <f>Sept!AN17</f>
        <v>30</v>
      </c>
      <c r="AE19" s="8">
        <f>Oct!AO17</f>
        <v>31</v>
      </c>
      <c r="AF19" s="8">
        <f>Nov!AN17</f>
        <v>30</v>
      </c>
      <c r="AG19" s="8">
        <f t="shared" si="9"/>
        <v>138</v>
      </c>
    </row>
    <row r="20" spans="1:33">
      <c r="A20" s="8">
        <v>16</v>
      </c>
      <c r="B20" s="8" t="str">
        <f>Information!F23</f>
        <v>&lt;enter&gt;</v>
      </c>
      <c r="C20" s="36" t="str">
        <f>Information!G23</f>
        <v>&lt;gender&gt;</v>
      </c>
      <c r="D20" s="8">
        <f>July!AM18</f>
        <v>16</v>
      </c>
      <c r="E20" s="8">
        <f>July!AK18</f>
        <v>0</v>
      </c>
      <c r="F20" s="8">
        <f>July!AL18</f>
        <v>0</v>
      </c>
      <c r="G20" s="8">
        <f t="shared" si="0"/>
        <v>0</v>
      </c>
      <c r="H20" s="8">
        <f>Aug!AM18</f>
        <v>31</v>
      </c>
      <c r="I20" s="8">
        <f>Aug!AK18</f>
        <v>0</v>
      </c>
      <c r="J20" s="8">
        <f>Aug!AL18</f>
        <v>0</v>
      </c>
      <c r="K20" s="8">
        <f t="shared" si="1"/>
        <v>0</v>
      </c>
      <c r="L20" s="8">
        <f>Sept!AL18</f>
        <v>30</v>
      </c>
      <c r="M20" s="8">
        <f>Sept!AJ18</f>
        <v>0</v>
      </c>
      <c r="N20" s="8">
        <f>Sept!AK18</f>
        <v>0</v>
      </c>
      <c r="O20" s="8">
        <f t="shared" si="2"/>
        <v>0</v>
      </c>
      <c r="P20" s="8">
        <f>Oct!AM18</f>
        <v>31</v>
      </c>
      <c r="Q20" s="8">
        <f>Oct!AK18</f>
        <v>0</v>
      </c>
      <c r="R20" s="8">
        <f>Oct!AL18</f>
        <v>0</v>
      </c>
      <c r="S20" s="8">
        <f t="shared" si="3"/>
        <v>0</v>
      </c>
      <c r="T20" s="8">
        <f>Nov!AL18</f>
        <v>30</v>
      </c>
      <c r="U20" s="8">
        <f>Nov!AJ18</f>
        <v>0</v>
      </c>
      <c r="V20" s="8">
        <f>Nov!AK18</f>
        <v>0</v>
      </c>
      <c r="W20" s="8">
        <f t="shared" si="4"/>
        <v>0</v>
      </c>
      <c r="X20" s="8">
        <f t="shared" si="5"/>
        <v>138</v>
      </c>
      <c r="Y20" s="8">
        <f t="shared" si="6"/>
        <v>0</v>
      </c>
      <c r="Z20" s="8">
        <f t="shared" si="7"/>
        <v>0</v>
      </c>
      <c r="AA20" s="8">
        <f t="shared" si="8"/>
        <v>0</v>
      </c>
      <c r="AB20" s="8">
        <f>July!AO18</f>
        <v>16</v>
      </c>
      <c r="AC20" s="8">
        <f>Aug!AO18</f>
        <v>31</v>
      </c>
      <c r="AD20" s="8">
        <f>Sept!AN18</f>
        <v>30</v>
      </c>
      <c r="AE20" s="8">
        <f>Oct!AO18</f>
        <v>31</v>
      </c>
      <c r="AF20" s="8">
        <f>Nov!AN18</f>
        <v>30</v>
      </c>
      <c r="AG20" s="8">
        <f t="shared" si="9"/>
        <v>138</v>
      </c>
    </row>
    <row r="21" spans="1:33">
      <c r="A21" s="8">
        <v>17</v>
      </c>
      <c r="B21" s="8" t="str">
        <f>Information!F24</f>
        <v>&lt;enter&gt;</v>
      </c>
      <c r="C21" s="36" t="str">
        <f>Information!G24</f>
        <v>&lt;gender&gt;</v>
      </c>
      <c r="D21" s="8">
        <f>July!AM19</f>
        <v>16</v>
      </c>
      <c r="E21" s="8">
        <f>July!AK19</f>
        <v>0</v>
      </c>
      <c r="F21" s="8">
        <f>July!AL19</f>
        <v>0</v>
      </c>
      <c r="G21" s="8">
        <f t="shared" si="0"/>
        <v>0</v>
      </c>
      <c r="H21" s="8">
        <f>Aug!AM19</f>
        <v>31</v>
      </c>
      <c r="I21" s="8">
        <f>Aug!AK19</f>
        <v>0</v>
      </c>
      <c r="J21" s="8">
        <f>Aug!AL19</f>
        <v>0</v>
      </c>
      <c r="K21" s="8">
        <f t="shared" si="1"/>
        <v>0</v>
      </c>
      <c r="L21" s="8">
        <f>Sept!AL19</f>
        <v>30</v>
      </c>
      <c r="M21" s="8">
        <f>Sept!AJ19</f>
        <v>0</v>
      </c>
      <c r="N21" s="8">
        <f>Sept!AK19</f>
        <v>0</v>
      </c>
      <c r="O21" s="8">
        <f t="shared" si="2"/>
        <v>0</v>
      </c>
      <c r="P21" s="8">
        <f>Oct!AM19</f>
        <v>31</v>
      </c>
      <c r="Q21" s="8">
        <f>Oct!AK19</f>
        <v>0</v>
      </c>
      <c r="R21" s="8">
        <f>Oct!AL19</f>
        <v>0</v>
      </c>
      <c r="S21" s="8">
        <f t="shared" si="3"/>
        <v>0</v>
      </c>
      <c r="T21" s="8">
        <f>Nov!AL19</f>
        <v>30</v>
      </c>
      <c r="U21" s="8">
        <f>Nov!AJ19</f>
        <v>0</v>
      </c>
      <c r="V21" s="8">
        <f>Nov!AK19</f>
        <v>0</v>
      </c>
      <c r="W21" s="8">
        <f t="shared" si="4"/>
        <v>0</v>
      </c>
      <c r="X21" s="8">
        <f t="shared" si="5"/>
        <v>138</v>
      </c>
      <c r="Y21" s="8">
        <f t="shared" si="6"/>
        <v>0</v>
      </c>
      <c r="Z21" s="8">
        <f t="shared" si="7"/>
        <v>0</v>
      </c>
      <c r="AA21" s="8">
        <f t="shared" si="8"/>
        <v>0</v>
      </c>
      <c r="AB21" s="8">
        <f>July!AO19</f>
        <v>16</v>
      </c>
      <c r="AC21" s="8">
        <f>Aug!AO19</f>
        <v>31</v>
      </c>
      <c r="AD21" s="8">
        <f>Sept!AN19</f>
        <v>30</v>
      </c>
      <c r="AE21" s="8">
        <f>Oct!AO19</f>
        <v>31</v>
      </c>
      <c r="AF21" s="8">
        <f>Nov!AN19</f>
        <v>30</v>
      </c>
      <c r="AG21" s="8">
        <f t="shared" si="9"/>
        <v>138</v>
      </c>
    </row>
    <row r="22" spans="1:33">
      <c r="A22" s="8">
        <v>18</v>
      </c>
      <c r="B22" s="8" t="str">
        <f>Information!F25</f>
        <v>&lt;enter&gt;</v>
      </c>
      <c r="C22" s="36" t="str">
        <f>Information!G25</f>
        <v>&lt;gender&gt;</v>
      </c>
      <c r="D22" s="8">
        <f>July!AM20</f>
        <v>16</v>
      </c>
      <c r="E22" s="8">
        <f>July!AK20</f>
        <v>0</v>
      </c>
      <c r="F22" s="8">
        <f>July!AL20</f>
        <v>0</v>
      </c>
      <c r="G22" s="8">
        <f t="shared" si="0"/>
        <v>0</v>
      </c>
      <c r="H22" s="8">
        <f>Aug!AM20</f>
        <v>31</v>
      </c>
      <c r="I22" s="8">
        <f>Aug!AK20</f>
        <v>0</v>
      </c>
      <c r="J22" s="8">
        <f>Aug!AL20</f>
        <v>0</v>
      </c>
      <c r="K22" s="8">
        <f t="shared" si="1"/>
        <v>0</v>
      </c>
      <c r="L22" s="8">
        <f>Sept!AL20</f>
        <v>30</v>
      </c>
      <c r="M22" s="8">
        <f>Sept!AJ20</f>
        <v>0</v>
      </c>
      <c r="N22" s="8">
        <f>Sept!AK20</f>
        <v>0</v>
      </c>
      <c r="O22" s="8">
        <f t="shared" si="2"/>
        <v>0</v>
      </c>
      <c r="P22" s="8">
        <f>Oct!AM20</f>
        <v>31</v>
      </c>
      <c r="Q22" s="8">
        <f>Oct!AK20</f>
        <v>0</v>
      </c>
      <c r="R22" s="8">
        <f>Oct!AL20</f>
        <v>0</v>
      </c>
      <c r="S22" s="8">
        <f t="shared" si="3"/>
        <v>0</v>
      </c>
      <c r="T22" s="8">
        <f>Nov!AL20</f>
        <v>30</v>
      </c>
      <c r="U22" s="8">
        <f>Nov!AJ20</f>
        <v>0</v>
      </c>
      <c r="V22" s="8">
        <f>Nov!AK20</f>
        <v>0</v>
      </c>
      <c r="W22" s="8">
        <f t="shared" si="4"/>
        <v>0</v>
      </c>
      <c r="X22" s="8">
        <f t="shared" si="5"/>
        <v>138</v>
      </c>
      <c r="Y22" s="8">
        <f t="shared" si="6"/>
        <v>0</v>
      </c>
      <c r="Z22" s="8">
        <f t="shared" si="7"/>
        <v>0</v>
      </c>
      <c r="AA22" s="8">
        <f t="shared" si="8"/>
        <v>0</v>
      </c>
      <c r="AB22" s="8">
        <f>July!AO20</f>
        <v>16</v>
      </c>
      <c r="AC22" s="8">
        <f>Aug!AO20</f>
        <v>31</v>
      </c>
      <c r="AD22" s="8">
        <f>Sept!AN20</f>
        <v>30</v>
      </c>
      <c r="AE22" s="8">
        <f>Oct!AO20</f>
        <v>31</v>
      </c>
      <c r="AF22" s="8">
        <f>Nov!AN20</f>
        <v>30</v>
      </c>
      <c r="AG22" s="8">
        <f t="shared" si="9"/>
        <v>138</v>
      </c>
    </row>
    <row r="23" spans="1:33">
      <c r="A23" s="8">
        <v>19</v>
      </c>
      <c r="B23" s="8" t="str">
        <f>Information!F26</f>
        <v>&lt;enter&gt;</v>
      </c>
      <c r="C23" s="36" t="str">
        <f>Information!G26</f>
        <v>&lt;gender&gt;</v>
      </c>
      <c r="D23" s="8">
        <f>July!AM21</f>
        <v>16</v>
      </c>
      <c r="E23" s="8">
        <f>July!AK21</f>
        <v>0</v>
      </c>
      <c r="F23" s="8">
        <f>July!AL21</f>
        <v>0</v>
      </c>
      <c r="G23" s="8">
        <f t="shared" si="0"/>
        <v>0</v>
      </c>
      <c r="H23" s="8">
        <f>Aug!AM21</f>
        <v>31</v>
      </c>
      <c r="I23" s="8">
        <f>Aug!AK21</f>
        <v>0</v>
      </c>
      <c r="J23" s="8">
        <f>Aug!AL21</f>
        <v>0</v>
      </c>
      <c r="K23" s="8">
        <f t="shared" si="1"/>
        <v>0</v>
      </c>
      <c r="L23" s="8">
        <f>Sept!AL21</f>
        <v>30</v>
      </c>
      <c r="M23" s="8">
        <f>Sept!AJ21</f>
        <v>0</v>
      </c>
      <c r="N23" s="8">
        <f>Sept!AK21</f>
        <v>0</v>
      </c>
      <c r="O23" s="8">
        <f t="shared" si="2"/>
        <v>0</v>
      </c>
      <c r="P23" s="8">
        <f>Oct!AM21</f>
        <v>31</v>
      </c>
      <c r="Q23" s="8">
        <f>Oct!AK21</f>
        <v>0</v>
      </c>
      <c r="R23" s="8">
        <f>Oct!AL21</f>
        <v>0</v>
      </c>
      <c r="S23" s="8">
        <f t="shared" si="3"/>
        <v>0</v>
      </c>
      <c r="T23" s="8">
        <f>Nov!AL21</f>
        <v>30</v>
      </c>
      <c r="U23" s="8">
        <f>Nov!AJ21</f>
        <v>0</v>
      </c>
      <c r="V23" s="8">
        <f>Nov!AK21</f>
        <v>0</v>
      </c>
      <c r="W23" s="8">
        <f t="shared" si="4"/>
        <v>0</v>
      </c>
      <c r="X23" s="8">
        <f t="shared" si="5"/>
        <v>138</v>
      </c>
      <c r="Y23" s="8">
        <f t="shared" si="6"/>
        <v>0</v>
      </c>
      <c r="Z23" s="8">
        <f t="shared" si="7"/>
        <v>0</v>
      </c>
      <c r="AA23" s="8">
        <f t="shared" si="8"/>
        <v>0</v>
      </c>
      <c r="AB23" s="8">
        <f>July!AO21</f>
        <v>16</v>
      </c>
      <c r="AC23" s="8">
        <f>Aug!AO21</f>
        <v>31</v>
      </c>
      <c r="AD23" s="8">
        <f>Sept!AN21</f>
        <v>30</v>
      </c>
      <c r="AE23" s="8">
        <f>Oct!AO21</f>
        <v>31</v>
      </c>
      <c r="AF23" s="8">
        <f>Nov!AN21</f>
        <v>30</v>
      </c>
      <c r="AG23" s="8">
        <f t="shared" si="9"/>
        <v>138</v>
      </c>
    </row>
    <row r="24" spans="1:33">
      <c r="A24" s="8">
        <v>20</v>
      </c>
      <c r="B24" s="8" t="str">
        <f>Information!F27</f>
        <v>&lt;enter&gt;</v>
      </c>
      <c r="C24" s="36" t="str">
        <f>Information!G27</f>
        <v>&lt;gender&gt;</v>
      </c>
      <c r="D24" s="8">
        <f>July!AM22</f>
        <v>16</v>
      </c>
      <c r="E24" s="8">
        <f>July!AK22</f>
        <v>0</v>
      </c>
      <c r="F24" s="8">
        <f>July!AL22</f>
        <v>0</v>
      </c>
      <c r="G24" s="8">
        <f t="shared" si="0"/>
        <v>0</v>
      </c>
      <c r="H24" s="8">
        <f>Aug!AM22</f>
        <v>31</v>
      </c>
      <c r="I24" s="8">
        <f>Aug!AK22</f>
        <v>0</v>
      </c>
      <c r="J24" s="8">
        <f>Aug!AL22</f>
        <v>0</v>
      </c>
      <c r="K24" s="8">
        <f t="shared" si="1"/>
        <v>0</v>
      </c>
      <c r="L24" s="8">
        <f>Sept!AL22</f>
        <v>30</v>
      </c>
      <c r="M24" s="8">
        <f>Sept!AJ22</f>
        <v>0</v>
      </c>
      <c r="N24" s="8">
        <f>Sept!AK22</f>
        <v>0</v>
      </c>
      <c r="O24" s="8">
        <f t="shared" si="2"/>
        <v>0</v>
      </c>
      <c r="P24" s="8">
        <f>Oct!AM22</f>
        <v>31</v>
      </c>
      <c r="Q24" s="8">
        <f>Oct!AK22</f>
        <v>0</v>
      </c>
      <c r="R24" s="8">
        <f>Oct!AL22</f>
        <v>0</v>
      </c>
      <c r="S24" s="8">
        <f t="shared" si="3"/>
        <v>0</v>
      </c>
      <c r="T24" s="8">
        <f>Nov!AL22</f>
        <v>30</v>
      </c>
      <c r="U24" s="8">
        <f>Nov!AJ22</f>
        <v>0</v>
      </c>
      <c r="V24" s="8">
        <f>Nov!AK22</f>
        <v>0</v>
      </c>
      <c r="W24" s="8">
        <f t="shared" si="4"/>
        <v>0</v>
      </c>
      <c r="X24" s="8">
        <f t="shared" si="5"/>
        <v>138</v>
      </c>
      <c r="Y24" s="8">
        <f t="shared" si="6"/>
        <v>0</v>
      </c>
      <c r="Z24" s="8">
        <f t="shared" si="7"/>
        <v>0</v>
      </c>
      <c r="AA24" s="8">
        <f t="shared" si="8"/>
        <v>0</v>
      </c>
      <c r="AB24" s="8">
        <f>July!AO22</f>
        <v>16</v>
      </c>
      <c r="AC24" s="8">
        <f>Aug!AO22</f>
        <v>31</v>
      </c>
      <c r="AD24" s="8">
        <f>Sept!AN22</f>
        <v>30</v>
      </c>
      <c r="AE24" s="8">
        <f>Oct!AO22</f>
        <v>31</v>
      </c>
      <c r="AF24" s="8">
        <f>Nov!AN22</f>
        <v>30</v>
      </c>
      <c r="AG24" s="8">
        <f t="shared" si="9"/>
        <v>138</v>
      </c>
    </row>
    <row r="25" spans="1:33">
      <c r="A25" s="8">
        <v>21</v>
      </c>
      <c r="B25" s="8" t="str">
        <f>Information!F28</f>
        <v>&lt;enter&gt;</v>
      </c>
      <c r="C25" s="36" t="str">
        <f>Information!G28</f>
        <v>&lt;gender&gt;</v>
      </c>
      <c r="D25" s="8">
        <f>July!AM23</f>
        <v>16</v>
      </c>
      <c r="E25" s="8">
        <f>July!AK23</f>
        <v>0</v>
      </c>
      <c r="F25" s="8">
        <f>July!AL23</f>
        <v>0</v>
      </c>
      <c r="G25" s="8">
        <f t="shared" si="0"/>
        <v>0</v>
      </c>
      <c r="H25" s="8">
        <f>Aug!AM23</f>
        <v>31</v>
      </c>
      <c r="I25" s="8">
        <f>Aug!AK23</f>
        <v>0</v>
      </c>
      <c r="J25" s="8">
        <f>Aug!AL23</f>
        <v>0</v>
      </c>
      <c r="K25" s="8">
        <f t="shared" si="1"/>
        <v>0</v>
      </c>
      <c r="L25" s="8">
        <f>Sept!AL23</f>
        <v>30</v>
      </c>
      <c r="M25" s="8">
        <f>Sept!AJ23</f>
        <v>0</v>
      </c>
      <c r="N25" s="8">
        <f>Sept!AK23</f>
        <v>0</v>
      </c>
      <c r="O25" s="8">
        <f t="shared" si="2"/>
        <v>0</v>
      </c>
      <c r="P25" s="8">
        <f>Oct!AM23</f>
        <v>31</v>
      </c>
      <c r="Q25" s="8">
        <f>Oct!AK23</f>
        <v>0</v>
      </c>
      <c r="R25" s="8">
        <f>Oct!AL23</f>
        <v>0</v>
      </c>
      <c r="S25" s="8">
        <f t="shared" si="3"/>
        <v>0</v>
      </c>
      <c r="T25" s="8">
        <f>Nov!AL23</f>
        <v>30</v>
      </c>
      <c r="U25" s="8">
        <f>Nov!AJ23</f>
        <v>0</v>
      </c>
      <c r="V25" s="8">
        <f>Nov!AK23</f>
        <v>0</v>
      </c>
      <c r="W25" s="8">
        <f t="shared" si="4"/>
        <v>0</v>
      </c>
      <c r="X25" s="8">
        <f t="shared" si="5"/>
        <v>138</v>
      </c>
      <c r="Y25" s="8">
        <f t="shared" si="6"/>
        <v>0</v>
      </c>
      <c r="Z25" s="8">
        <f t="shared" si="7"/>
        <v>0</v>
      </c>
      <c r="AA25" s="8">
        <f t="shared" si="8"/>
        <v>0</v>
      </c>
      <c r="AB25" s="8">
        <f>July!AO23</f>
        <v>16</v>
      </c>
      <c r="AC25" s="8">
        <f>Aug!AO23</f>
        <v>31</v>
      </c>
      <c r="AD25" s="8">
        <f>Sept!AN23</f>
        <v>30</v>
      </c>
      <c r="AE25" s="8">
        <f>Oct!AO23</f>
        <v>31</v>
      </c>
      <c r="AF25" s="8">
        <f>Nov!AN23</f>
        <v>30</v>
      </c>
      <c r="AG25" s="8">
        <f t="shared" si="9"/>
        <v>138</v>
      </c>
    </row>
    <row r="26" spans="1:33">
      <c r="A26" s="8">
        <v>22</v>
      </c>
      <c r="B26" s="8" t="str">
        <f>Information!F29</f>
        <v>&lt;enter&gt;</v>
      </c>
      <c r="C26" s="36" t="str">
        <f>Information!G29</f>
        <v>&lt;gender&gt;</v>
      </c>
      <c r="D26" s="8">
        <f>July!AM24</f>
        <v>16</v>
      </c>
      <c r="E26" s="8">
        <f>July!AK24</f>
        <v>0</v>
      </c>
      <c r="F26" s="8">
        <f>July!AL24</f>
        <v>0</v>
      </c>
      <c r="G26" s="8">
        <f t="shared" si="0"/>
        <v>0</v>
      </c>
      <c r="H26" s="8">
        <f>Aug!AM24</f>
        <v>31</v>
      </c>
      <c r="I26" s="8">
        <f>Aug!AK24</f>
        <v>0</v>
      </c>
      <c r="J26" s="8">
        <f>Aug!AL24</f>
        <v>0</v>
      </c>
      <c r="K26" s="8">
        <f t="shared" si="1"/>
        <v>0</v>
      </c>
      <c r="L26" s="8">
        <f>Sept!AL24</f>
        <v>30</v>
      </c>
      <c r="M26" s="8">
        <f>Sept!AJ24</f>
        <v>0</v>
      </c>
      <c r="N26" s="8">
        <f>Sept!AK24</f>
        <v>0</v>
      </c>
      <c r="O26" s="8">
        <f t="shared" si="2"/>
        <v>0</v>
      </c>
      <c r="P26" s="8">
        <f>Oct!AM24</f>
        <v>31</v>
      </c>
      <c r="Q26" s="8">
        <f>Oct!AK24</f>
        <v>0</v>
      </c>
      <c r="R26" s="8">
        <f>Oct!AL24</f>
        <v>0</v>
      </c>
      <c r="S26" s="8">
        <f t="shared" si="3"/>
        <v>0</v>
      </c>
      <c r="T26" s="8">
        <f>Nov!AL24</f>
        <v>30</v>
      </c>
      <c r="U26" s="8">
        <f>Nov!AJ24</f>
        <v>0</v>
      </c>
      <c r="V26" s="8">
        <f>Nov!AK24</f>
        <v>0</v>
      </c>
      <c r="W26" s="8">
        <f t="shared" si="4"/>
        <v>0</v>
      </c>
      <c r="X26" s="8">
        <f t="shared" si="5"/>
        <v>138</v>
      </c>
      <c r="Y26" s="8">
        <f t="shared" si="6"/>
        <v>0</v>
      </c>
      <c r="Z26" s="8">
        <f t="shared" si="7"/>
        <v>0</v>
      </c>
      <c r="AA26" s="8">
        <f t="shared" si="8"/>
        <v>0</v>
      </c>
      <c r="AB26" s="8">
        <f>July!AO24</f>
        <v>16</v>
      </c>
      <c r="AC26" s="8">
        <f>Aug!AO24</f>
        <v>31</v>
      </c>
      <c r="AD26" s="8">
        <f>Sept!AN24</f>
        <v>30</v>
      </c>
      <c r="AE26" s="8">
        <f>Oct!AO24</f>
        <v>31</v>
      </c>
      <c r="AF26" s="8">
        <f>Nov!AN24</f>
        <v>30</v>
      </c>
      <c r="AG26" s="8">
        <f t="shared" si="9"/>
        <v>138</v>
      </c>
    </row>
    <row r="27" spans="1:33">
      <c r="A27" s="8">
        <v>23</v>
      </c>
      <c r="B27" s="8" t="str">
        <f>Information!F30</f>
        <v>&lt;enter&gt;</v>
      </c>
      <c r="C27" s="36" t="str">
        <f>Information!G30</f>
        <v>&lt;gender&gt;</v>
      </c>
      <c r="D27" s="8">
        <f>July!AM25</f>
        <v>16</v>
      </c>
      <c r="E27" s="8">
        <f>July!AK25</f>
        <v>0</v>
      </c>
      <c r="F27" s="8">
        <f>July!AL25</f>
        <v>0</v>
      </c>
      <c r="G27" s="8">
        <f t="shared" si="0"/>
        <v>0</v>
      </c>
      <c r="H27" s="8">
        <f>Aug!AM25</f>
        <v>31</v>
      </c>
      <c r="I27" s="8">
        <f>Aug!AK25</f>
        <v>0</v>
      </c>
      <c r="J27" s="8">
        <f>Aug!AL25</f>
        <v>0</v>
      </c>
      <c r="K27" s="8">
        <f t="shared" si="1"/>
        <v>0</v>
      </c>
      <c r="L27" s="8">
        <f>Sept!AL25</f>
        <v>30</v>
      </c>
      <c r="M27" s="8">
        <f>Sept!AJ25</f>
        <v>0</v>
      </c>
      <c r="N27" s="8">
        <f>Sept!AK25</f>
        <v>0</v>
      </c>
      <c r="O27" s="8">
        <f t="shared" si="2"/>
        <v>0</v>
      </c>
      <c r="P27" s="8">
        <f>Oct!AM25</f>
        <v>31</v>
      </c>
      <c r="Q27" s="8">
        <f>Oct!AK25</f>
        <v>0</v>
      </c>
      <c r="R27" s="8">
        <f>Oct!AL25</f>
        <v>0</v>
      </c>
      <c r="S27" s="8">
        <f t="shared" si="3"/>
        <v>0</v>
      </c>
      <c r="T27" s="8">
        <f>Nov!AL25</f>
        <v>30</v>
      </c>
      <c r="U27" s="8">
        <f>Nov!AJ25</f>
        <v>0</v>
      </c>
      <c r="V27" s="8">
        <f>Nov!AK25</f>
        <v>0</v>
      </c>
      <c r="W27" s="8">
        <f t="shared" si="4"/>
        <v>0</v>
      </c>
      <c r="X27" s="8">
        <f t="shared" si="5"/>
        <v>138</v>
      </c>
      <c r="Y27" s="8">
        <f t="shared" si="6"/>
        <v>0</v>
      </c>
      <c r="Z27" s="8">
        <f t="shared" si="7"/>
        <v>0</v>
      </c>
      <c r="AA27" s="8">
        <f t="shared" si="8"/>
        <v>0</v>
      </c>
      <c r="AB27" s="8">
        <f>July!AO25</f>
        <v>16</v>
      </c>
      <c r="AC27" s="8">
        <f>Aug!AO25</f>
        <v>31</v>
      </c>
      <c r="AD27" s="8">
        <f>Sept!AN25</f>
        <v>30</v>
      </c>
      <c r="AE27" s="8">
        <f>Oct!AO25</f>
        <v>31</v>
      </c>
      <c r="AF27" s="8">
        <f>Nov!AN25</f>
        <v>30</v>
      </c>
      <c r="AG27" s="8">
        <f t="shared" si="9"/>
        <v>138</v>
      </c>
    </row>
    <row r="28" spans="1:33">
      <c r="A28" s="8">
        <v>24</v>
      </c>
      <c r="B28" s="8" t="str">
        <f>Information!F31</f>
        <v>&lt;enter&gt;</v>
      </c>
      <c r="C28" s="36" t="str">
        <f>Information!G31</f>
        <v>&lt;gender&gt;</v>
      </c>
      <c r="D28" s="8">
        <f>July!AM26</f>
        <v>16</v>
      </c>
      <c r="E28" s="8">
        <f>July!AK26</f>
        <v>0</v>
      </c>
      <c r="F28" s="8">
        <f>July!AL26</f>
        <v>0</v>
      </c>
      <c r="G28" s="8">
        <f t="shared" si="0"/>
        <v>0</v>
      </c>
      <c r="H28" s="8">
        <f>Aug!AM26</f>
        <v>31</v>
      </c>
      <c r="I28" s="8">
        <f>Aug!AK26</f>
        <v>0</v>
      </c>
      <c r="J28" s="8">
        <f>Aug!AL26</f>
        <v>0</v>
      </c>
      <c r="K28" s="8">
        <f t="shared" si="1"/>
        <v>0</v>
      </c>
      <c r="L28" s="8">
        <f>Sept!AL26</f>
        <v>30</v>
      </c>
      <c r="M28" s="8">
        <f>Sept!AJ26</f>
        <v>0</v>
      </c>
      <c r="N28" s="8">
        <f>Sept!AK26</f>
        <v>0</v>
      </c>
      <c r="O28" s="8">
        <f t="shared" si="2"/>
        <v>0</v>
      </c>
      <c r="P28" s="8">
        <f>Oct!AM26</f>
        <v>31</v>
      </c>
      <c r="Q28" s="8">
        <f>Oct!AK26</f>
        <v>0</v>
      </c>
      <c r="R28" s="8">
        <f>Oct!AL26</f>
        <v>0</v>
      </c>
      <c r="S28" s="8">
        <f t="shared" si="3"/>
        <v>0</v>
      </c>
      <c r="T28" s="8">
        <f>Nov!AL26</f>
        <v>30</v>
      </c>
      <c r="U28" s="8">
        <f>Nov!AJ26</f>
        <v>0</v>
      </c>
      <c r="V28" s="8">
        <f>Nov!AK26</f>
        <v>0</v>
      </c>
      <c r="W28" s="8">
        <f t="shared" si="4"/>
        <v>0</v>
      </c>
      <c r="X28" s="8">
        <f t="shared" si="5"/>
        <v>138</v>
      </c>
      <c r="Y28" s="8">
        <f t="shared" si="6"/>
        <v>0</v>
      </c>
      <c r="Z28" s="8">
        <f t="shared" si="7"/>
        <v>0</v>
      </c>
      <c r="AA28" s="8">
        <f t="shared" si="8"/>
        <v>0</v>
      </c>
      <c r="AB28" s="8">
        <f>July!AO26</f>
        <v>16</v>
      </c>
      <c r="AC28" s="8">
        <f>Aug!AO26</f>
        <v>31</v>
      </c>
      <c r="AD28" s="8">
        <f>Sept!AN26</f>
        <v>30</v>
      </c>
      <c r="AE28" s="8">
        <f>Oct!AO26</f>
        <v>31</v>
      </c>
      <c r="AF28" s="8">
        <f>Nov!AN26</f>
        <v>30</v>
      </c>
      <c r="AG28" s="8">
        <f t="shared" si="9"/>
        <v>138</v>
      </c>
    </row>
    <row r="29" spans="1:33">
      <c r="A29" s="8">
        <v>25</v>
      </c>
      <c r="B29" s="8" t="str">
        <f>Information!F32</f>
        <v>&lt;enter&gt;</v>
      </c>
      <c r="C29" s="36" t="str">
        <f>Information!G32</f>
        <v>&lt;gender&gt;</v>
      </c>
      <c r="D29" s="8">
        <f>July!AM27</f>
        <v>16</v>
      </c>
      <c r="E29" s="8">
        <f>July!AK27</f>
        <v>0</v>
      </c>
      <c r="F29" s="8">
        <f>July!AL27</f>
        <v>0</v>
      </c>
      <c r="G29" s="8">
        <f t="shared" si="0"/>
        <v>0</v>
      </c>
      <c r="H29" s="8">
        <f>Aug!AM27</f>
        <v>31</v>
      </c>
      <c r="I29" s="8">
        <f>Aug!AK27</f>
        <v>0</v>
      </c>
      <c r="J29" s="8">
        <f>Aug!AL27</f>
        <v>0</v>
      </c>
      <c r="K29" s="8">
        <f t="shared" si="1"/>
        <v>0</v>
      </c>
      <c r="L29" s="8">
        <f>Sept!AL27</f>
        <v>30</v>
      </c>
      <c r="M29" s="8">
        <f>Sept!AJ27</f>
        <v>0</v>
      </c>
      <c r="N29" s="8">
        <f>Sept!AK27</f>
        <v>0</v>
      </c>
      <c r="O29" s="8">
        <f t="shared" si="2"/>
        <v>0</v>
      </c>
      <c r="P29" s="8">
        <f>Oct!AM27</f>
        <v>31</v>
      </c>
      <c r="Q29" s="8">
        <f>Oct!AK27</f>
        <v>0</v>
      </c>
      <c r="R29" s="8">
        <f>Oct!AL27</f>
        <v>0</v>
      </c>
      <c r="S29" s="8">
        <f t="shared" si="3"/>
        <v>0</v>
      </c>
      <c r="T29" s="8">
        <f>Nov!AL27</f>
        <v>30</v>
      </c>
      <c r="U29" s="8">
        <f>Nov!AJ27</f>
        <v>0</v>
      </c>
      <c r="V29" s="8">
        <f>Nov!AK27</f>
        <v>0</v>
      </c>
      <c r="W29" s="8">
        <f t="shared" si="4"/>
        <v>0</v>
      </c>
      <c r="X29" s="8">
        <f t="shared" si="5"/>
        <v>138</v>
      </c>
      <c r="Y29" s="8">
        <f t="shared" si="6"/>
        <v>0</v>
      </c>
      <c r="Z29" s="8">
        <f t="shared" si="7"/>
        <v>0</v>
      </c>
      <c r="AA29" s="8">
        <f t="shared" si="8"/>
        <v>0</v>
      </c>
      <c r="AB29" s="8">
        <f>July!AO27</f>
        <v>16</v>
      </c>
      <c r="AC29" s="8">
        <f>Aug!AO27</f>
        <v>31</v>
      </c>
      <c r="AD29" s="8">
        <f>Sept!AN27</f>
        <v>30</v>
      </c>
      <c r="AE29" s="8">
        <f>Oct!AO27</f>
        <v>31</v>
      </c>
      <c r="AF29" s="8">
        <f>Nov!AN27</f>
        <v>30</v>
      </c>
      <c r="AG29" s="8">
        <f t="shared" si="9"/>
        <v>138</v>
      </c>
    </row>
    <row r="30" spans="1:33">
      <c r="A30" s="8">
        <v>26</v>
      </c>
      <c r="B30" s="8" t="str">
        <f>Information!F33</f>
        <v>&lt;enter&gt;</v>
      </c>
      <c r="C30" s="36" t="str">
        <f>Information!G33</f>
        <v>&lt;gender&gt;</v>
      </c>
      <c r="D30" s="8">
        <f>July!AM28</f>
        <v>16</v>
      </c>
      <c r="E30" s="8">
        <f>July!AK28</f>
        <v>0</v>
      </c>
      <c r="F30" s="8">
        <f>July!AL28</f>
        <v>0</v>
      </c>
      <c r="G30" s="8">
        <f t="shared" si="0"/>
        <v>0</v>
      </c>
      <c r="H30" s="8">
        <f>Aug!AM28</f>
        <v>31</v>
      </c>
      <c r="I30" s="8">
        <f>Aug!AK28</f>
        <v>0</v>
      </c>
      <c r="J30" s="8">
        <f>Aug!AL28</f>
        <v>0</v>
      </c>
      <c r="K30" s="8">
        <f t="shared" si="1"/>
        <v>0</v>
      </c>
      <c r="L30" s="8">
        <f>Sept!AL28</f>
        <v>30</v>
      </c>
      <c r="M30" s="8">
        <f>Sept!AJ28</f>
        <v>0</v>
      </c>
      <c r="N30" s="8">
        <f>Sept!AK28</f>
        <v>0</v>
      </c>
      <c r="O30" s="8">
        <f t="shared" si="2"/>
        <v>0</v>
      </c>
      <c r="P30" s="8">
        <f>Oct!AM28</f>
        <v>31</v>
      </c>
      <c r="Q30" s="8">
        <f>Oct!AK28</f>
        <v>0</v>
      </c>
      <c r="R30" s="8">
        <f>Oct!AL28</f>
        <v>0</v>
      </c>
      <c r="S30" s="8">
        <f t="shared" si="3"/>
        <v>0</v>
      </c>
      <c r="T30" s="8">
        <f>Nov!AL28</f>
        <v>30</v>
      </c>
      <c r="U30" s="8">
        <f>Nov!AJ28</f>
        <v>0</v>
      </c>
      <c r="V30" s="8">
        <f>Nov!AK28</f>
        <v>0</v>
      </c>
      <c r="W30" s="8">
        <f t="shared" si="4"/>
        <v>0</v>
      </c>
      <c r="X30" s="8">
        <f t="shared" si="5"/>
        <v>138</v>
      </c>
      <c r="Y30" s="8">
        <f t="shared" si="6"/>
        <v>0</v>
      </c>
      <c r="Z30" s="8">
        <f t="shared" si="7"/>
        <v>0</v>
      </c>
      <c r="AA30" s="8">
        <f t="shared" si="8"/>
        <v>0</v>
      </c>
      <c r="AB30" s="8">
        <f>July!AO28</f>
        <v>16</v>
      </c>
      <c r="AC30" s="8">
        <f>Aug!AO28</f>
        <v>31</v>
      </c>
      <c r="AD30" s="8">
        <f>Sept!AN28</f>
        <v>30</v>
      </c>
      <c r="AE30" s="8">
        <f>Oct!AO28</f>
        <v>31</v>
      </c>
      <c r="AF30" s="8">
        <f>Nov!AN28</f>
        <v>30</v>
      </c>
      <c r="AG30" s="8">
        <f t="shared" si="9"/>
        <v>138</v>
      </c>
    </row>
    <row r="31" spans="1:33">
      <c r="A31" s="8">
        <v>27</v>
      </c>
      <c r="B31" s="8" t="str">
        <f>Information!F34</f>
        <v>&lt;enter&gt;</v>
      </c>
      <c r="C31" s="36" t="str">
        <f>Information!G34</f>
        <v>&lt;gender&gt;</v>
      </c>
      <c r="D31" s="8">
        <f>July!AM29</f>
        <v>16</v>
      </c>
      <c r="E31" s="8">
        <f>July!AK29</f>
        <v>0</v>
      </c>
      <c r="F31" s="8">
        <f>July!AL29</f>
        <v>0</v>
      </c>
      <c r="G31" s="8">
        <f t="shared" si="0"/>
        <v>0</v>
      </c>
      <c r="H31" s="8">
        <f>Aug!AM29</f>
        <v>31</v>
      </c>
      <c r="I31" s="8">
        <f>Aug!AK29</f>
        <v>0</v>
      </c>
      <c r="J31" s="8">
        <f>Aug!AL29</f>
        <v>0</v>
      </c>
      <c r="K31" s="8">
        <f t="shared" si="1"/>
        <v>0</v>
      </c>
      <c r="L31" s="8">
        <f>Sept!AL29</f>
        <v>30</v>
      </c>
      <c r="M31" s="8">
        <f>Sept!AJ29</f>
        <v>0</v>
      </c>
      <c r="N31" s="8">
        <f>Sept!AK29</f>
        <v>0</v>
      </c>
      <c r="O31" s="8">
        <f t="shared" si="2"/>
        <v>0</v>
      </c>
      <c r="P31" s="8">
        <f>Oct!AM29</f>
        <v>31</v>
      </c>
      <c r="Q31" s="8">
        <f>Oct!AK29</f>
        <v>0</v>
      </c>
      <c r="R31" s="8">
        <f>Oct!AL29</f>
        <v>0</v>
      </c>
      <c r="S31" s="8">
        <f t="shared" si="3"/>
        <v>0</v>
      </c>
      <c r="T31" s="8">
        <f>Nov!AL29</f>
        <v>30</v>
      </c>
      <c r="U31" s="8">
        <f>Nov!AJ29</f>
        <v>0</v>
      </c>
      <c r="V31" s="8">
        <f>Nov!AK29</f>
        <v>0</v>
      </c>
      <c r="W31" s="8">
        <f t="shared" si="4"/>
        <v>0</v>
      </c>
      <c r="X31" s="8">
        <f t="shared" si="5"/>
        <v>138</v>
      </c>
      <c r="Y31" s="8">
        <f t="shared" si="6"/>
        <v>0</v>
      </c>
      <c r="Z31" s="8">
        <f t="shared" si="7"/>
        <v>0</v>
      </c>
      <c r="AA31" s="8">
        <f t="shared" si="8"/>
        <v>0</v>
      </c>
      <c r="AB31" s="8">
        <f>July!AO29</f>
        <v>16</v>
      </c>
      <c r="AC31" s="8">
        <f>Aug!AO29</f>
        <v>31</v>
      </c>
      <c r="AD31" s="8">
        <f>Sept!AN29</f>
        <v>30</v>
      </c>
      <c r="AE31" s="8">
        <f>Oct!AO29</f>
        <v>31</v>
      </c>
      <c r="AF31" s="8">
        <f>Nov!AN29</f>
        <v>30</v>
      </c>
      <c r="AG31" s="8">
        <f t="shared" si="9"/>
        <v>138</v>
      </c>
    </row>
    <row r="32" spans="1:33">
      <c r="A32" s="8">
        <v>28</v>
      </c>
      <c r="B32" s="8" t="str">
        <f>Information!F35</f>
        <v>&lt;enter&gt;</v>
      </c>
      <c r="C32" s="36" t="str">
        <f>Information!G35</f>
        <v>&lt;gender&gt;</v>
      </c>
      <c r="D32" s="8">
        <f>July!AM30</f>
        <v>16</v>
      </c>
      <c r="E32" s="8">
        <f>July!AK30</f>
        <v>0</v>
      </c>
      <c r="F32" s="8">
        <f>July!AL30</f>
        <v>0</v>
      </c>
      <c r="G32" s="8">
        <f t="shared" si="0"/>
        <v>0</v>
      </c>
      <c r="H32" s="8">
        <f>Aug!AM30</f>
        <v>31</v>
      </c>
      <c r="I32" s="8">
        <f>Aug!AK30</f>
        <v>0</v>
      </c>
      <c r="J32" s="8">
        <f>Aug!AL30</f>
        <v>0</v>
      </c>
      <c r="K32" s="8">
        <f t="shared" si="1"/>
        <v>0</v>
      </c>
      <c r="L32" s="8">
        <f>Sept!AL30</f>
        <v>30</v>
      </c>
      <c r="M32" s="8">
        <f>Sept!AJ30</f>
        <v>0</v>
      </c>
      <c r="N32" s="8">
        <f>Sept!AK30</f>
        <v>0</v>
      </c>
      <c r="O32" s="8">
        <f t="shared" si="2"/>
        <v>0</v>
      </c>
      <c r="P32" s="8">
        <f>Oct!AM30</f>
        <v>31</v>
      </c>
      <c r="Q32" s="8">
        <f>Oct!AK30</f>
        <v>0</v>
      </c>
      <c r="R32" s="8">
        <f>Oct!AL30</f>
        <v>0</v>
      </c>
      <c r="S32" s="8">
        <f t="shared" si="3"/>
        <v>0</v>
      </c>
      <c r="T32" s="8">
        <f>Nov!AL30</f>
        <v>30</v>
      </c>
      <c r="U32" s="8">
        <f>Nov!AJ30</f>
        <v>0</v>
      </c>
      <c r="V32" s="8">
        <f>Nov!AK30</f>
        <v>0</v>
      </c>
      <c r="W32" s="8">
        <f t="shared" si="4"/>
        <v>0</v>
      </c>
      <c r="X32" s="8">
        <f t="shared" si="5"/>
        <v>138</v>
      </c>
      <c r="Y32" s="8">
        <f t="shared" si="6"/>
        <v>0</v>
      </c>
      <c r="Z32" s="8">
        <f t="shared" si="7"/>
        <v>0</v>
      </c>
      <c r="AA32" s="8">
        <f t="shared" si="8"/>
        <v>0</v>
      </c>
      <c r="AB32" s="8">
        <f>July!AO30</f>
        <v>16</v>
      </c>
      <c r="AC32" s="8">
        <f>Aug!AO30</f>
        <v>31</v>
      </c>
      <c r="AD32" s="8">
        <f>Sept!AN30</f>
        <v>30</v>
      </c>
      <c r="AE32" s="8">
        <f>Oct!AO30</f>
        <v>31</v>
      </c>
      <c r="AF32" s="8">
        <f>Nov!AN30</f>
        <v>30</v>
      </c>
      <c r="AG32" s="8">
        <f t="shared" si="9"/>
        <v>138</v>
      </c>
    </row>
    <row r="33" spans="1:33">
      <c r="A33" s="8">
        <v>29</v>
      </c>
      <c r="B33" s="8" t="str">
        <f>Information!F36</f>
        <v>&lt;enter&gt;</v>
      </c>
      <c r="C33" s="36" t="str">
        <f>Information!G36</f>
        <v>&lt;gender&gt;</v>
      </c>
      <c r="D33" s="8">
        <f>July!AM31</f>
        <v>16</v>
      </c>
      <c r="E33" s="8">
        <f>July!AK31</f>
        <v>0</v>
      </c>
      <c r="F33" s="8">
        <f>July!AL31</f>
        <v>0</v>
      </c>
      <c r="G33" s="8">
        <f t="shared" si="0"/>
        <v>0</v>
      </c>
      <c r="H33" s="8">
        <f>Aug!AM31</f>
        <v>31</v>
      </c>
      <c r="I33" s="8">
        <f>Aug!AK31</f>
        <v>0</v>
      </c>
      <c r="J33" s="8">
        <f>Aug!AL31</f>
        <v>0</v>
      </c>
      <c r="K33" s="8">
        <f t="shared" si="1"/>
        <v>0</v>
      </c>
      <c r="L33" s="8">
        <f>Sept!AL31</f>
        <v>30</v>
      </c>
      <c r="M33" s="8">
        <f>Sept!AJ31</f>
        <v>0</v>
      </c>
      <c r="N33" s="8">
        <f>Sept!AK31</f>
        <v>0</v>
      </c>
      <c r="O33" s="8">
        <f t="shared" si="2"/>
        <v>0</v>
      </c>
      <c r="P33" s="8">
        <f>Oct!AM31</f>
        <v>31</v>
      </c>
      <c r="Q33" s="8">
        <f>Oct!AK31</f>
        <v>0</v>
      </c>
      <c r="R33" s="8">
        <f>Oct!AL31</f>
        <v>0</v>
      </c>
      <c r="S33" s="8">
        <f t="shared" si="3"/>
        <v>0</v>
      </c>
      <c r="T33" s="8">
        <f>Nov!AL31</f>
        <v>30</v>
      </c>
      <c r="U33" s="8">
        <f>Nov!AJ31</f>
        <v>0</v>
      </c>
      <c r="V33" s="8">
        <f>Nov!AK31</f>
        <v>0</v>
      </c>
      <c r="W33" s="8">
        <f t="shared" si="4"/>
        <v>0</v>
      </c>
      <c r="X33" s="8">
        <f t="shared" si="5"/>
        <v>138</v>
      </c>
      <c r="Y33" s="8">
        <f t="shared" si="6"/>
        <v>0</v>
      </c>
      <c r="Z33" s="8">
        <f t="shared" si="7"/>
        <v>0</v>
      </c>
      <c r="AA33" s="8">
        <f t="shared" si="8"/>
        <v>0</v>
      </c>
      <c r="AB33" s="8">
        <f>July!AO31</f>
        <v>16</v>
      </c>
      <c r="AC33" s="8">
        <f>Aug!AO31</f>
        <v>31</v>
      </c>
      <c r="AD33" s="8">
        <f>Sept!AN31</f>
        <v>30</v>
      </c>
      <c r="AE33" s="8">
        <f>Oct!AO31</f>
        <v>31</v>
      </c>
      <c r="AF33" s="8">
        <f>Nov!AN31</f>
        <v>30</v>
      </c>
      <c r="AG33" s="8">
        <f t="shared" si="9"/>
        <v>138</v>
      </c>
    </row>
    <row r="34" spans="1:33">
      <c r="A34" s="8">
        <v>30</v>
      </c>
      <c r="B34" s="8" t="str">
        <f>Information!F37</f>
        <v>&lt;enter&gt;</v>
      </c>
      <c r="C34" s="36" t="str">
        <f>Information!G37</f>
        <v>&lt;gender&gt;</v>
      </c>
      <c r="D34" s="8">
        <f>July!AM32</f>
        <v>16</v>
      </c>
      <c r="E34" s="8">
        <f>July!AK32</f>
        <v>0</v>
      </c>
      <c r="F34" s="8">
        <f>July!AL32</f>
        <v>0</v>
      </c>
      <c r="G34" s="8">
        <f t="shared" si="0"/>
        <v>0</v>
      </c>
      <c r="H34" s="8">
        <f>Aug!AM32</f>
        <v>31</v>
      </c>
      <c r="I34" s="8">
        <f>Aug!AK32</f>
        <v>0</v>
      </c>
      <c r="J34" s="8">
        <f>Aug!AL32</f>
        <v>0</v>
      </c>
      <c r="K34" s="8">
        <f t="shared" si="1"/>
        <v>0</v>
      </c>
      <c r="L34" s="8">
        <f>Sept!AL32</f>
        <v>30</v>
      </c>
      <c r="M34" s="8">
        <f>Sept!AJ32</f>
        <v>0</v>
      </c>
      <c r="N34" s="8">
        <f>Sept!AK32</f>
        <v>0</v>
      </c>
      <c r="O34" s="8">
        <f t="shared" si="2"/>
        <v>0</v>
      </c>
      <c r="P34" s="8">
        <f>Oct!AM32</f>
        <v>31</v>
      </c>
      <c r="Q34" s="8">
        <f>Oct!AK32</f>
        <v>0</v>
      </c>
      <c r="R34" s="8">
        <f>Oct!AL32</f>
        <v>0</v>
      </c>
      <c r="S34" s="8">
        <f t="shared" si="3"/>
        <v>0</v>
      </c>
      <c r="T34" s="8">
        <f>Nov!AL32</f>
        <v>30</v>
      </c>
      <c r="U34" s="8">
        <f>Nov!AJ32</f>
        <v>0</v>
      </c>
      <c r="V34" s="8">
        <f>Nov!AK32</f>
        <v>0</v>
      </c>
      <c r="W34" s="8">
        <f t="shared" si="4"/>
        <v>0</v>
      </c>
      <c r="X34" s="8">
        <f t="shared" si="5"/>
        <v>138</v>
      </c>
      <c r="Y34" s="8">
        <f t="shared" si="6"/>
        <v>0</v>
      </c>
      <c r="Z34" s="8">
        <f t="shared" si="7"/>
        <v>0</v>
      </c>
      <c r="AA34" s="8">
        <f t="shared" si="8"/>
        <v>0</v>
      </c>
      <c r="AB34" s="8">
        <f>July!AO32</f>
        <v>16</v>
      </c>
      <c r="AC34" s="8">
        <f>Aug!AO32</f>
        <v>31</v>
      </c>
      <c r="AD34" s="8">
        <f>Sept!AN32</f>
        <v>30</v>
      </c>
      <c r="AE34" s="8">
        <f>Oct!AO32</f>
        <v>31</v>
      </c>
      <c r="AF34" s="8">
        <f>Nov!AN32</f>
        <v>30</v>
      </c>
      <c r="AG34" s="8">
        <f t="shared" si="9"/>
        <v>138</v>
      </c>
    </row>
    <row r="35" spans="1:33">
      <c r="A35" s="8">
        <v>31</v>
      </c>
      <c r="B35" s="8" t="str">
        <f>Information!F38</f>
        <v>&lt;enter&gt;</v>
      </c>
      <c r="C35" s="36" t="str">
        <f>Information!G38</f>
        <v>&lt;gender&gt;</v>
      </c>
      <c r="D35" s="8">
        <f>July!AM33</f>
        <v>16</v>
      </c>
      <c r="E35" s="8">
        <f>July!AK33</f>
        <v>0</v>
      </c>
      <c r="F35" s="8">
        <f>July!AL33</f>
        <v>0</v>
      </c>
      <c r="G35" s="8">
        <f t="shared" si="0"/>
        <v>0</v>
      </c>
      <c r="H35" s="8">
        <f>Aug!AM33</f>
        <v>31</v>
      </c>
      <c r="I35" s="8">
        <f>Aug!AK33</f>
        <v>0</v>
      </c>
      <c r="J35" s="8">
        <f>Aug!AL33</f>
        <v>0</v>
      </c>
      <c r="K35" s="8">
        <f t="shared" si="1"/>
        <v>0</v>
      </c>
      <c r="L35" s="8">
        <f>Sept!AL33</f>
        <v>30</v>
      </c>
      <c r="M35" s="8">
        <f>Sept!AJ33</f>
        <v>0</v>
      </c>
      <c r="N35" s="8">
        <f>Sept!AK33</f>
        <v>0</v>
      </c>
      <c r="O35" s="8">
        <f t="shared" si="2"/>
        <v>0</v>
      </c>
      <c r="P35" s="8">
        <f>Oct!AM33</f>
        <v>31</v>
      </c>
      <c r="Q35" s="8">
        <f>Oct!AK33</f>
        <v>0</v>
      </c>
      <c r="R35" s="8">
        <f>Oct!AL33</f>
        <v>0</v>
      </c>
      <c r="S35" s="8">
        <f t="shared" si="3"/>
        <v>0</v>
      </c>
      <c r="T35" s="8">
        <f>Nov!AL33</f>
        <v>30</v>
      </c>
      <c r="U35" s="8">
        <f>Nov!AJ33</f>
        <v>0</v>
      </c>
      <c r="V35" s="8">
        <f>Nov!AK33</f>
        <v>0</v>
      </c>
      <c r="W35" s="8">
        <f t="shared" si="4"/>
        <v>0</v>
      </c>
      <c r="X35" s="8">
        <f t="shared" si="5"/>
        <v>138</v>
      </c>
      <c r="Y35" s="8">
        <f t="shared" si="6"/>
        <v>0</v>
      </c>
      <c r="Z35" s="8">
        <f t="shared" si="7"/>
        <v>0</v>
      </c>
      <c r="AA35" s="8">
        <f t="shared" si="8"/>
        <v>0</v>
      </c>
      <c r="AB35" s="8">
        <f>July!AO33</f>
        <v>16</v>
      </c>
      <c r="AC35" s="8">
        <f>Aug!AO33</f>
        <v>31</v>
      </c>
      <c r="AD35" s="8">
        <f>Sept!AN33</f>
        <v>30</v>
      </c>
      <c r="AE35" s="8">
        <f>Oct!AO33</f>
        <v>31</v>
      </c>
      <c r="AF35" s="8">
        <f>Nov!AN33</f>
        <v>30</v>
      </c>
      <c r="AG35" s="8">
        <f t="shared" si="9"/>
        <v>138</v>
      </c>
    </row>
    <row r="36" spans="1:33">
      <c r="A36" s="8">
        <v>32</v>
      </c>
      <c r="B36" s="8" t="str">
        <f>Information!F39</f>
        <v>&lt;enter&gt;</v>
      </c>
      <c r="C36" s="36" t="str">
        <f>Information!G39</f>
        <v>&lt;gender&gt;</v>
      </c>
      <c r="D36" s="8">
        <f>July!AM34</f>
        <v>16</v>
      </c>
      <c r="E36" s="8">
        <f>July!AK34</f>
        <v>0</v>
      </c>
      <c r="F36" s="8">
        <f>July!AL34</f>
        <v>0</v>
      </c>
      <c r="G36" s="8">
        <f t="shared" si="0"/>
        <v>0</v>
      </c>
      <c r="H36" s="8">
        <f>Aug!AM34</f>
        <v>31</v>
      </c>
      <c r="I36" s="8">
        <f>Aug!AK34</f>
        <v>0</v>
      </c>
      <c r="J36" s="8">
        <f>Aug!AL34</f>
        <v>0</v>
      </c>
      <c r="K36" s="8">
        <f t="shared" si="1"/>
        <v>0</v>
      </c>
      <c r="L36" s="8">
        <f>Sept!AL34</f>
        <v>30</v>
      </c>
      <c r="M36" s="8">
        <f>Sept!AJ34</f>
        <v>0</v>
      </c>
      <c r="N36" s="8">
        <f>Sept!AK34</f>
        <v>0</v>
      </c>
      <c r="O36" s="8">
        <f t="shared" si="2"/>
        <v>0</v>
      </c>
      <c r="P36" s="8">
        <f>Oct!AM34</f>
        <v>31</v>
      </c>
      <c r="Q36" s="8">
        <f>Oct!AK34</f>
        <v>0</v>
      </c>
      <c r="R36" s="8">
        <f>Oct!AL34</f>
        <v>0</v>
      </c>
      <c r="S36" s="8">
        <f t="shared" si="3"/>
        <v>0</v>
      </c>
      <c r="T36" s="8">
        <f>Nov!AL34</f>
        <v>30</v>
      </c>
      <c r="U36" s="8">
        <f>Nov!AJ34</f>
        <v>0</v>
      </c>
      <c r="V36" s="8">
        <f>Nov!AK34</f>
        <v>0</v>
      </c>
      <c r="W36" s="8">
        <f t="shared" si="4"/>
        <v>0</v>
      </c>
      <c r="X36" s="8">
        <f t="shared" si="5"/>
        <v>138</v>
      </c>
      <c r="Y36" s="8">
        <f t="shared" si="6"/>
        <v>0</v>
      </c>
      <c r="Z36" s="8">
        <f t="shared" si="7"/>
        <v>0</v>
      </c>
      <c r="AA36" s="8">
        <f t="shared" si="8"/>
        <v>0</v>
      </c>
      <c r="AB36" s="8">
        <f>July!AO34</f>
        <v>16</v>
      </c>
      <c r="AC36" s="8">
        <f>Aug!AO34</f>
        <v>31</v>
      </c>
      <c r="AD36" s="8">
        <f>Sept!AN34</f>
        <v>30</v>
      </c>
      <c r="AE36" s="8">
        <f>Oct!AO34</f>
        <v>31</v>
      </c>
      <c r="AF36" s="8">
        <f>Nov!AN34</f>
        <v>30</v>
      </c>
      <c r="AG36" s="8">
        <f t="shared" si="9"/>
        <v>138</v>
      </c>
    </row>
    <row r="37" spans="1:33">
      <c r="A37" s="8">
        <v>33</v>
      </c>
      <c r="B37" s="8" t="str">
        <f>Information!F40</f>
        <v>&lt;enter&gt;</v>
      </c>
      <c r="C37" s="36" t="str">
        <f>Information!G40</f>
        <v>&lt;gender&gt;</v>
      </c>
      <c r="D37" s="8">
        <f>July!AM35</f>
        <v>16</v>
      </c>
      <c r="E37" s="8">
        <f>July!AK35</f>
        <v>0</v>
      </c>
      <c r="F37" s="8">
        <f>July!AL35</f>
        <v>0</v>
      </c>
      <c r="G37" s="8">
        <f t="shared" si="0"/>
        <v>0</v>
      </c>
      <c r="H37" s="8">
        <f>Aug!AM35</f>
        <v>31</v>
      </c>
      <c r="I37" s="8">
        <f>Aug!AK35</f>
        <v>0</v>
      </c>
      <c r="J37" s="8">
        <f>Aug!AL35</f>
        <v>0</v>
      </c>
      <c r="K37" s="8">
        <f t="shared" si="1"/>
        <v>0</v>
      </c>
      <c r="L37" s="8">
        <f>Sept!AL35</f>
        <v>30</v>
      </c>
      <c r="M37" s="8">
        <f>Sept!AJ35</f>
        <v>0</v>
      </c>
      <c r="N37" s="8">
        <f>Sept!AK35</f>
        <v>0</v>
      </c>
      <c r="O37" s="8">
        <f t="shared" si="2"/>
        <v>0</v>
      </c>
      <c r="P37" s="8">
        <f>Oct!AM35</f>
        <v>31</v>
      </c>
      <c r="Q37" s="8">
        <f>Oct!AK35</f>
        <v>0</v>
      </c>
      <c r="R37" s="8">
        <f>Oct!AL35</f>
        <v>0</v>
      </c>
      <c r="S37" s="8">
        <f t="shared" si="3"/>
        <v>0</v>
      </c>
      <c r="T37" s="8">
        <f>Nov!AL35</f>
        <v>30</v>
      </c>
      <c r="U37" s="8">
        <f>Nov!AJ35</f>
        <v>0</v>
      </c>
      <c r="V37" s="8">
        <f>Nov!AK35</f>
        <v>0</v>
      </c>
      <c r="W37" s="8">
        <f t="shared" si="4"/>
        <v>0</v>
      </c>
      <c r="X37" s="8">
        <f t="shared" si="5"/>
        <v>138</v>
      </c>
      <c r="Y37" s="8">
        <f t="shared" si="6"/>
        <v>0</v>
      </c>
      <c r="Z37" s="8">
        <f t="shared" si="7"/>
        <v>0</v>
      </c>
      <c r="AA37" s="8">
        <f t="shared" si="8"/>
        <v>0</v>
      </c>
      <c r="AB37" s="8">
        <f>July!AO35</f>
        <v>16</v>
      </c>
      <c r="AC37" s="8">
        <f>Aug!AO35</f>
        <v>31</v>
      </c>
      <c r="AD37" s="8">
        <f>Sept!AN35</f>
        <v>30</v>
      </c>
      <c r="AE37" s="8">
        <f>Oct!AO35</f>
        <v>31</v>
      </c>
      <c r="AF37" s="8">
        <f>Nov!AN35</f>
        <v>30</v>
      </c>
      <c r="AG37" s="8">
        <f t="shared" si="9"/>
        <v>138</v>
      </c>
    </row>
    <row r="38" spans="1:33">
      <c r="A38" s="8">
        <v>34</v>
      </c>
      <c r="B38" s="8" t="str">
        <f>Information!F41</f>
        <v>&lt;enter&gt;</v>
      </c>
      <c r="C38" s="36" t="str">
        <f>Information!G41</f>
        <v>&lt;gender&gt;</v>
      </c>
      <c r="D38" s="8">
        <f>July!AM36</f>
        <v>16</v>
      </c>
      <c r="E38" s="8">
        <f>July!AK36</f>
        <v>0</v>
      </c>
      <c r="F38" s="8">
        <f>July!AL36</f>
        <v>0</v>
      </c>
      <c r="G38" s="8">
        <f t="shared" si="0"/>
        <v>0</v>
      </c>
      <c r="H38" s="8">
        <f>Aug!AM36</f>
        <v>31</v>
      </c>
      <c r="I38" s="8">
        <f>Aug!AK36</f>
        <v>0</v>
      </c>
      <c r="J38" s="8">
        <f>Aug!AL36</f>
        <v>0</v>
      </c>
      <c r="K38" s="8">
        <f t="shared" si="1"/>
        <v>0</v>
      </c>
      <c r="L38" s="8">
        <f>Sept!AL36</f>
        <v>30</v>
      </c>
      <c r="M38" s="8">
        <f>Sept!AJ36</f>
        <v>0</v>
      </c>
      <c r="N38" s="8">
        <f>Sept!AK36</f>
        <v>0</v>
      </c>
      <c r="O38" s="8">
        <f t="shared" si="2"/>
        <v>0</v>
      </c>
      <c r="P38" s="8">
        <f>Oct!AM36</f>
        <v>31</v>
      </c>
      <c r="Q38" s="8">
        <f>Oct!AK36</f>
        <v>0</v>
      </c>
      <c r="R38" s="8">
        <f>Oct!AL36</f>
        <v>0</v>
      </c>
      <c r="S38" s="8">
        <f t="shared" si="3"/>
        <v>0</v>
      </c>
      <c r="T38" s="8">
        <f>Nov!AL36</f>
        <v>30</v>
      </c>
      <c r="U38" s="8">
        <f>Nov!AJ36</f>
        <v>0</v>
      </c>
      <c r="V38" s="8">
        <f>Nov!AK36</f>
        <v>0</v>
      </c>
      <c r="W38" s="8">
        <f t="shared" si="4"/>
        <v>0</v>
      </c>
      <c r="X38" s="8">
        <f t="shared" si="5"/>
        <v>138</v>
      </c>
      <c r="Y38" s="8">
        <f t="shared" si="6"/>
        <v>0</v>
      </c>
      <c r="Z38" s="8">
        <f t="shared" si="7"/>
        <v>0</v>
      </c>
      <c r="AA38" s="8">
        <f t="shared" si="8"/>
        <v>0</v>
      </c>
      <c r="AB38" s="8">
        <f>July!AO36</f>
        <v>16</v>
      </c>
      <c r="AC38" s="8">
        <f>Aug!AO36</f>
        <v>31</v>
      </c>
      <c r="AD38" s="8">
        <f>Sept!AN36</f>
        <v>30</v>
      </c>
      <c r="AE38" s="8">
        <f>Oct!AO36</f>
        <v>31</v>
      </c>
      <c r="AF38" s="8">
        <f>Nov!AN36</f>
        <v>30</v>
      </c>
      <c r="AG38" s="8">
        <f t="shared" si="9"/>
        <v>138</v>
      </c>
    </row>
    <row r="39" spans="1:33">
      <c r="A39" s="8">
        <v>35</v>
      </c>
      <c r="B39" s="8" t="str">
        <f>Information!F42</f>
        <v>&lt;enter&gt;</v>
      </c>
      <c r="C39" s="36" t="str">
        <f>Information!G42</f>
        <v>&lt;gender&gt;</v>
      </c>
      <c r="D39" s="8">
        <f>July!AM37</f>
        <v>16</v>
      </c>
      <c r="E39" s="8">
        <f>July!AK37</f>
        <v>0</v>
      </c>
      <c r="F39" s="8">
        <f>July!AL37</f>
        <v>0</v>
      </c>
      <c r="G39" s="8">
        <f t="shared" si="0"/>
        <v>0</v>
      </c>
      <c r="H39" s="8">
        <f>Aug!AM37</f>
        <v>31</v>
      </c>
      <c r="I39" s="8">
        <f>Aug!AK37</f>
        <v>0</v>
      </c>
      <c r="J39" s="8">
        <f>Aug!AL37</f>
        <v>0</v>
      </c>
      <c r="K39" s="8">
        <f t="shared" si="1"/>
        <v>0</v>
      </c>
      <c r="L39" s="8">
        <f>Sept!AL37</f>
        <v>30</v>
      </c>
      <c r="M39" s="8">
        <f>Sept!AJ37</f>
        <v>0</v>
      </c>
      <c r="N39" s="8">
        <f>Sept!AK37</f>
        <v>0</v>
      </c>
      <c r="O39" s="8">
        <f t="shared" si="2"/>
        <v>0</v>
      </c>
      <c r="P39" s="8">
        <f>Oct!AM37</f>
        <v>31</v>
      </c>
      <c r="Q39" s="8">
        <f>Oct!AK37</f>
        <v>0</v>
      </c>
      <c r="R39" s="8">
        <f>Oct!AL37</f>
        <v>0</v>
      </c>
      <c r="S39" s="8">
        <f t="shared" si="3"/>
        <v>0</v>
      </c>
      <c r="T39" s="8">
        <f>Nov!AL37</f>
        <v>30</v>
      </c>
      <c r="U39" s="8">
        <f>Nov!AJ37</f>
        <v>0</v>
      </c>
      <c r="V39" s="8">
        <f>Nov!AK37</f>
        <v>0</v>
      </c>
      <c r="W39" s="8">
        <f t="shared" si="4"/>
        <v>0</v>
      </c>
      <c r="X39" s="8">
        <f t="shared" si="5"/>
        <v>138</v>
      </c>
      <c r="Y39" s="8">
        <f t="shared" si="6"/>
        <v>0</v>
      </c>
      <c r="Z39" s="8">
        <f t="shared" si="7"/>
        <v>0</v>
      </c>
      <c r="AA39" s="8">
        <f t="shared" si="8"/>
        <v>0</v>
      </c>
      <c r="AB39" s="8">
        <f>July!AO37</f>
        <v>16</v>
      </c>
      <c r="AC39" s="8">
        <f>Aug!AO37</f>
        <v>31</v>
      </c>
      <c r="AD39" s="8">
        <f>Sept!AN37</f>
        <v>30</v>
      </c>
      <c r="AE39" s="8">
        <f>Oct!AO37</f>
        <v>31</v>
      </c>
      <c r="AF39" s="8">
        <f>Nov!AN37</f>
        <v>30</v>
      </c>
      <c r="AG39" s="8">
        <f t="shared" si="9"/>
        <v>138</v>
      </c>
    </row>
    <row r="40" spans="1:33">
      <c r="A40" s="8">
        <v>36</v>
      </c>
      <c r="B40" s="8" t="str">
        <f>Information!F43</f>
        <v>&lt;enter&gt;</v>
      </c>
      <c r="C40" s="36" t="str">
        <f>Information!G43</f>
        <v>&lt;gender&gt;</v>
      </c>
      <c r="D40" s="8">
        <f>July!AM38</f>
        <v>16</v>
      </c>
      <c r="E40" s="8">
        <f>July!AK38</f>
        <v>0</v>
      </c>
      <c r="F40" s="8">
        <f>July!AL38</f>
        <v>0</v>
      </c>
      <c r="G40" s="8">
        <f t="shared" si="0"/>
        <v>0</v>
      </c>
      <c r="H40" s="8">
        <f>Aug!AM38</f>
        <v>31</v>
      </c>
      <c r="I40" s="8">
        <f>Aug!AK38</f>
        <v>0</v>
      </c>
      <c r="J40" s="8">
        <f>Aug!AL38</f>
        <v>0</v>
      </c>
      <c r="K40" s="8">
        <f t="shared" si="1"/>
        <v>0</v>
      </c>
      <c r="L40" s="8">
        <f>Sept!AL38</f>
        <v>30</v>
      </c>
      <c r="M40" s="8">
        <f>Sept!AJ38</f>
        <v>0</v>
      </c>
      <c r="N40" s="8">
        <f>Sept!AK38</f>
        <v>0</v>
      </c>
      <c r="O40" s="8">
        <f t="shared" si="2"/>
        <v>0</v>
      </c>
      <c r="P40" s="8">
        <f>Oct!AM38</f>
        <v>31</v>
      </c>
      <c r="Q40" s="8">
        <f>Oct!AK38</f>
        <v>0</v>
      </c>
      <c r="R40" s="8">
        <f>Oct!AL38</f>
        <v>0</v>
      </c>
      <c r="S40" s="8">
        <f t="shared" si="3"/>
        <v>0</v>
      </c>
      <c r="T40" s="8">
        <f>Nov!AL38</f>
        <v>30</v>
      </c>
      <c r="U40" s="8">
        <f>Nov!AJ38</f>
        <v>0</v>
      </c>
      <c r="V40" s="8">
        <f>Nov!AK38</f>
        <v>0</v>
      </c>
      <c r="W40" s="8">
        <f t="shared" si="4"/>
        <v>0</v>
      </c>
      <c r="X40" s="8">
        <f t="shared" si="5"/>
        <v>138</v>
      </c>
      <c r="Y40" s="8">
        <f t="shared" si="6"/>
        <v>0</v>
      </c>
      <c r="Z40" s="8">
        <f t="shared" si="7"/>
        <v>0</v>
      </c>
      <c r="AA40" s="8">
        <f t="shared" si="8"/>
        <v>0</v>
      </c>
      <c r="AB40" s="8">
        <f>July!AO38</f>
        <v>16</v>
      </c>
      <c r="AC40" s="8">
        <f>Aug!AO38</f>
        <v>31</v>
      </c>
      <c r="AD40" s="8">
        <f>Sept!AN38</f>
        <v>30</v>
      </c>
      <c r="AE40" s="8">
        <f>Oct!AO38</f>
        <v>31</v>
      </c>
      <c r="AF40" s="8">
        <f>Nov!AN38</f>
        <v>30</v>
      </c>
      <c r="AG40" s="8">
        <f t="shared" si="9"/>
        <v>138</v>
      </c>
    </row>
    <row r="41" spans="1:33">
      <c r="A41" s="8">
        <v>37</v>
      </c>
      <c r="B41" s="8" t="str">
        <f>Information!F44</f>
        <v>&lt;enter&gt;</v>
      </c>
      <c r="C41" s="36" t="str">
        <f>Information!G44</f>
        <v>&lt;gender&gt;</v>
      </c>
      <c r="D41" s="8">
        <f>July!AM39</f>
        <v>16</v>
      </c>
      <c r="E41" s="8">
        <f>July!AK39</f>
        <v>0</v>
      </c>
      <c r="F41" s="8">
        <f>July!AL39</f>
        <v>0</v>
      </c>
      <c r="G41" s="8">
        <f t="shared" si="0"/>
        <v>0</v>
      </c>
      <c r="H41" s="8">
        <f>Aug!AM39</f>
        <v>31</v>
      </c>
      <c r="I41" s="8">
        <f>Aug!AK39</f>
        <v>0</v>
      </c>
      <c r="J41" s="8">
        <f>Aug!AL39</f>
        <v>0</v>
      </c>
      <c r="K41" s="8">
        <f t="shared" si="1"/>
        <v>0</v>
      </c>
      <c r="L41" s="8">
        <f>Sept!AL39</f>
        <v>30</v>
      </c>
      <c r="M41" s="8">
        <f>Sept!AJ39</f>
        <v>0</v>
      </c>
      <c r="N41" s="8">
        <f>Sept!AK39</f>
        <v>0</v>
      </c>
      <c r="O41" s="8">
        <f t="shared" si="2"/>
        <v>0</v>
      </c>
      <c r="P41" s="8">
        <f>Oct!AM39</f>
        <v>31</v>
      </c>
      <c r="Q41" s="8">
        <f>Oct!AK39</f>
        <v>0</v>
      </c>
      <c r="R41" s="8">
        <f>Oct!AL39</f>
        <v>0</v>
      </c>
      <c r="S41" s="8">
        <f t="shared" si="3"/>
        <v>0</v>
      </c>
      <c r="T41" s="8">
        <f>Nov!AL39</f>
        <v>30</v>
      </c>
      <c r="U41" s="8">
        <f>Nov!AJ39</f>
        <v>0</v>
      </c>
      <c r="V41" s="8">
        <f>Nov!AK39</f>
        <v>0</v>
      </c>
      <c r="W41" s="8">
        <f t="shared" si="4"/>
        <v>0</v>
      </c>
      <c r="X41" s="8">
        <f t="shared" si="5"/>
        <v>138</v>
      </c>
      <c r="Y41" s="8">
        <f t="shared" si="6"/>
        <v>0</v>
      </c>
      <c r="Z41" s="8">
        <f t="shared" si="7"/>
        <v>0</v>
      </c>
      <c r="AA41" s="8">
        <f t="shared" si="8"/>
        <v>0</v>
      </c>
      <c r="AB41" s="8">
        <f>July!AO39</f>
        <v>16</v>
      </c>
      <c r="AC41" s="8">
        <f>Aug!AO39</f>
        <v>31</v>
      </c>
      <c r="AD41" s="8">
        <f>Sept!AN39</f>
        <v>30</v>
      </c>
      <c r="AE41" s="8">
        <f>Oct!AO39</f>
        <v>31</v>
      </c>
      <c r="AF41" s="8">
        <f>Nov!AN39</f>
        <v>30</v>
      </c>
      <c r="AG41" s="8">
        <f t="shared" si="9"/>
        <v>138</v>
      </c>
    </row>
    <row r="42" spans="1:33">
      <c r="A42" s="8">
        <v>38</v>
      </c>
      <c r="B42" s="8" t="str">
        <f>Information!F45</f>
        <v>&lt;enter&gt;</v>
      </c>
      <c r="C42" s="36" t="str">
        <f>Information!G45</f>
        <v>&lt;gender&gt;</v>
      </c>
      <c r="D42" s="8">
        <f>July!AM40</f>
        <v>16</v>
      </c>
      <c r="E42" s="8">
        <f>July!AK40</f>
        <v>0</v>
      </c>
      <c r="F42" s="8">
        <f>July!AL40</f>
        <v>0</v>
      </c>
      <c r="G42" s="8">
        <f t="shared" si="0"/>
        <v>0</v>
      </c>
      <c r="H42" s="8">
        <f>Aug!AM40</f>
        <v>31</v>
      </c>
      <c r="I42" s="8">
        <f>Aug!AK40</f>
        <v>0</v>
      </c>
      <c r="J42" s="8">
        <f>Aug!AL40</f>
        <v>0</v>
      </c>
      <c r="K42" s="8">
        <f t="shared" si="1"/>
        <v>0</v>
      </c>
      <c r="L42" s="8">
        <f>Sept!AL40</f>
        <v>30</v>
      </c>
      <c r="M42" s="8">
        <f>Sept!AJ40</f>
        <v>0</v>
      </c>
      <c r="N42" s="8">
        <f>Sept!AK40</f>
        <v>0</v>
      </c>
      <c r="O42" s="8">
        <f t="shared" si="2"/>
        <v>0</v>
      </c>
      <c r="P42" s="8">
        <f>Oct!AM40</f>
        <v>31</v>
      </c>
      <c r="Q42" s="8">
        <f>Oct!AK40</f>
        <v>0</v>
      </c>
      <c r="R42" s="8">
        <f>Oct!AL40</f>
        <v>0</v>
      </c>
      <c r="S42" s="8">
        <f t="shared" si="3"/>
        <v>0</v>
      </c>
      <c r="T42" s="8">
        <f>Nov!AL40</f>
        <v>30</v>
      </c>
      <c r="U42" s="8">
        <f>Nov!AJ40</f>
        <v>0</v>
      </c>
      <c r="V42" s="8">
        <f>Nov!AK40</f>
        <v>0</v>
      </c>
      <c r="W42" s="8">
        <f t="shared" si="4"/>
        <v>0</v>
      </c>
      <c r="X42" s="8">
        <f t="shared" si="5"/>
        <v>138</v>
      </c>
      <c r="Y42" s="8">
        <f t="shared" si="6"/>
        <v>0</v>
      </c>
      <c r="Z42" s="8">
        <f t="shared" si="7"/>
        <v>0</v>
      </c>
      <c r="AA42" s="8">
        <f t="shared" si="8"/>
        <v>0</v>
      </c>
      <c r="AB42" s="8">
        <f>July!AO40</f>
        <v>16</v>
      </c>
      <c r="AC42" s="8">
        <f>Aug!AO40</f>
        <v>31</v>
      </c>
      <c r="AD42" s="8">
        <f>Sept!AN40</f>
        <v>30</v>
      </c>
      <c r="AE42" s="8">
        <f>Oct!AO40</f>
        <v>31</v>
      </c>
      <c r="AF42" s="8">
        <f>Nov!AN40</f>
        <v>30</v>
      </c>
      <c r="AG42" s="8">
        <f t="shared" si="9"/>
        <v>138</v>
      </c>
    </row>
    <row r="43" spans="1:33">
      <c r="A43" s="8">
        <v>39</v>
      </c>
      <c r="B43" s="8" t="str">
        <f>Information!F46</f>
        <v>&lt;enter&gt;</v>
      </c>
      <c r="C43" s="36" t="str">
        <f>Information!G46</f>
        <v>&lt;gender&gt;</v>
      </c>
      <c r="D43" s="8">
        <f>July!AM41</f>
        <v>16</v>
      </c>
      <c r="E43" s="8">
        <f>July!AK41</f>
        <v>0</v>
      </c>
      <c r="F43" s="8">
        <f>July!AL41</f>
        <v>0</v>
      </c>
      <c r="G43" s="8">
        <f t="shared" si="0"/>
        <v>0</v>
      </c>
      <c r="H43" s="8">
        <f>Aug!AM41</f>
        <v>31</v>
      </c>
      <c r="I43" s="8">
        <f>Aug!AK41</f>
        <v>0</v>
      </c>
      <c r="J43" s="8">
        <f>Aug!AL41</f>
        <v>0</v>
      </c>
      <c r="K43" s="8">
        <f t="shared" si="1"/>
        <v>0</v>
      </c>
      <c r="L43" s="8">
        <f>Sept!AL41</f>
        <v>30</v>
      </c>
      <c r="M43" s="8">
        <f>Sept!AJ41</f>
        <v>0</v>
      </c>
      <c r="N43" s="8">
        <f>Sept!AK41</f>
        <v>0</v>
      </c>
      <c r="O43" s="8">
        <f t="shared" si="2"/>
        <v>0</v>
      </c>
      <c r="P43" s="8">
        <f>Oct!AM41</f>
        <v>31</v>
      </c>
      <c r="Q43" s="8">
        <f>Oct!AK41</f>
        <v>0</v>
      </c>
      <c r="R43" s="8">
        <f>Oct!AL41</f>
        <v>0</v>
      </c>
      <c r="S43" s="8">
        <f t="shared" si="3"/>
        <v>0</v>
      </c>
      <c r="T43" s="8">
        <f>Nov!AL41</f>
        <v>30</v>
      </c>
      <c r="U43" s="8">
        <f>Nov!AJ41</f>
        <v>0</v>
      </c>
      <c r="V43" s="8">
        <f>Nov!AK41</f>
        <v>0</v>
      </c>
      <c r="W43" s="8">
        <f t="shared" si="4"/>
        <v>0</v>
      </c>
      <c r="X43" s="8">
        <f t="shared" si="5"/>
        <v>138</v>
      </c>
      <c r="Y43" s="8">
        <f t="shared" si="6"/>
        <v>0</v>
      </c>
      <c r="Z43" s="8">
        <f t="shared" si="7"/>
        <v>0</v>
      </c>
      <c r="AA43" s="8">
        <f t="shared" si="8"/>
        <v>0</v>
      </c>
      <c r="AB43" s="8">
        <f>July!AO41</f>
        <v>16</v>
      </c>
      <c r="AC43" s="8">
        <f>Aug!AO41</f>
        <v>31</v>
      </c>
      <c r="AD43" s="8">
        <f>Sept!AN41</f>
        <v>30</v>
      </c>
      <c r="AE43" s="8">
        <f>Oct!AO41</f>
        <v>31</v>
      </c>
      <c r="AF43" s="8">
        <f>Nov!AN41</f>
        <v>30</v>
      </c>
      <c r="AG43" s="8">
        <f t="shared" si="9"/>
        <v>138</v>
      </c>
    </row>
    <row r="44" spans="1:33">
      <c r="A44" s="8">
        <v>40</v>
      </c>
      <c r="B44" s="8" t="str">
        <f>Information!F47</f>
        <v>&lt;enter&gt;</v>
      </c>
      <c r="C44" s="36" t="str">
        <f>Information!G47</f>
        <v>&lt;gender&gt;</v>
      </c>
      <c r="D44" s="8">
        <f>July!AM42</f>
        <v>16</v>
      </c>
      <c r="E44" s="8">
        <f>July!AK42</f>
        <v>0</v>
      </c>
      <c r="F44" s="8">
        <f>July!AL42</f>
        <v>0</v>
      </c>
      <c r="G44" s="8">
        <f t="shared" si="0"/>
        <v>0</v>
      </c>
      <c r="H44" s="8">
        <f>Aug!AM42</f>
        <v>31</v>
      </c>
      <c r="I44" s="8">
        <f>Aug!AK42</f>
        <v>0</v>
      </c>
      <c r="J44" s="8">
        <f>Aug!AL42</f>
        <v>0</v>
      </c>
      <c r="K44" s="8">
        <f t="shared" si="1"/>
        <v>0</v>
      </c>
      <c r="L44" s="8">
        <f>Sept!AL42</f>
        <v>30</v>
      </c>
      <c r="M44" s="8">
        <f>Sept!AJ42</f>
        <v>0</v>
      </c>
      <c r="N44" s="8">
        <f>Sept!AK42</f>
        <v>0</v>
      </c>
      <c r="O44" s="8">
        <f t="shared" si="2"/>
        <v>0</v>
      </c>
      <c r="P44" s="8">
        <f>Oct!AM42</f>
        <v>31</v>
      </c>
      <c r="Q44" s="8">
        <f>Oct!AK42</f>
        <v>0</v>
      </c>
      <c r="R44" s="8">
        <f>Oct!AL42</f>
        <v>0</v>
      </c>
      <c r="S44" s="8">
        <f t="shared" si="3"/>
        <v>0</v>
      </c>
      <c r="T44" s="8">
        <f>Nov!AL42</f>
        <v>30</v>
      </c>
      <c r="U44" s="8">
        <f>Nov!AJ42</f>
        <v>0</v>
      </c>
      <c r="V44" s="8">
        <f>Nov!AK42</f>
        <v>0</v>
      </c>
      <c r="W44" s="8">
        <f t="shared" si="4"/>
        <v>0</v>
      </c>
      <c r="X44" s="8">
        <f t="shared" si="5"/>
        <v>138</v>
      </c>
      <c r="Y44" s="8">
        <f t="shared" si="6"/>
        <v>0</v>
      </c>
      <c r="Z44" s="8">
        <f t="shared" si="7"/>
        <v>0</v>
      </c>
      <c r="AA44" s="8">
        <f t="shared" si="8"/>
        <v>0</v>
      </c>
      <c r="AB44" s="8">
        <f>July!AO42</f>
        <v>16</v>
      </c>
      <c r="AC44" s="8">
        <f>Aug!AO42</f>
        <v>31</v>
      </c>
      <c r="AD44" s="8">
        <f>Sept!AN42</f>
        <v>30</v>
      </c>
      <c r="AE44" s="8">
        <f>Oct!AO42</f>
        <v>31</v>
      </c>
      <c r="AF44" s="8">
        <f>Nov!AN42</f>
        <v>30</v>
      </c>
      <c r="AG44" s="8">
        <f t="shared" si="9"/>
        <v>138</v>
      </c>
    </row>
    <row r="45" spans="1:33">
      <c r="A45" s="8">
        <v>41</v>
      </c>
      <c r="B45" s="8" t="str">
        <f>Information!F48</f>
        <v>&lt;enter&gt;</v>
      </c>
      <c r="C45" s="36" t="str">
        <f>Information!G48</f>
        <v>&lt;gender&gt;</v>
      </c>
      <c r="D45" s="8">
        <f>July!AM43</f>
        <v>16</v>
      </c>
      <c r="E45" s="8">
        <f>July!AK43</f>
        <v>0</v>
      </c>
      <c r="F45" s="8">
        <f>July!AL43</f>
        <v>0</v>
      </c>
      <c r="G45" s="8">
        <f t="shared" si="0"/>
        <v>0</v>
      </c>
      <c r="H45" s="8">
        <f>Aug!AM43</f>
        <v>31</v>
      </c>
      <c r="I45" s="8">
        <f>Aug!AK43</f>
        <v>0</v>
      </c>
      <c r="J45" s="8">
        <f>Aug!AL43</f>
        <v>0</v>
      </c>
      <c r="K45" s="8">
        <f t="shared" si="1"/>
        <v>0</v>
      </c>
      <c r="L45" s="8">
        <f>Sept!AL43</f>
        <v>30</v>
      </c>
      <c r="M45" s="8">
        <f>Sept!AJ43</f>
        <v>0</v>
      </c>
      <c r="N45" s="8">
        <f>Sept!AK43</f>
        <v>0</v>
      </c>
      <c r="O45" s="8">
        <f t="shared" si="2"/>
        <v>0</v>
      </c>
      <c r="P45" s="8">
        <f>Oct!AM43</f>
        <v>31</v>
      </c>
      <c r="Q45" s="8">
        <f>Oct!AK43</f>
        <v>0</v>
      </c>
      <c r="R45" s="8">
        <f>Oct!AL43</f>
        <v>0</v>
      </c>
      <c r="S45" s="8">
        <f t="shared" si="3"/>
        <v>0</v>
      </c>
      <c r="T45" s="8">
        <f>Nov!AL43</f>
        <v>30</v>
      </c>
      <c r="U45" s="8">
        <f>Nov!AJ43</f>
        <v>0</v>
      </c>
      <c r="V45" s="8">
        <f>Nov!AK43</f>
        <v>0</v>
      </c>
      <c r="W45" s="8">
        <f t="shared" si="4"/>
        <v>0</v>
      </c>
      <c r="X45" s="8">
        <f t="shared" si="5"/>
        <v>138</v>
      </c>
      <c r="Y45" s="8">
        <f t="shared" si="6"/>
        <v>0</v>
      </c>
      <c r="Z45" s="8">
        <f t="shared" si="7"/>
        <v>0</v>
      </c>
      <c r="AA45" s="8">
        <f t="shared" si="8"/>
        <v>0</v>
      </c>
      <c r="AB45" s="8">
        <f>July!AO43</f>
        <v>16</v>
      </c>
      <c r="AC45" s="8">
        <f>Aug!AO43</f>
        <v>31</v>
      </c>
      <c r="AD45" s="8">
        <f>Sept!AN43</f>
        <v>30</v>
      </c>
      <c r="AE45" s="8">
        <f>Oct!AO43</f>
        <v>31</v>
      </c>
      <c r="AF45" s="8">
        <f>Nov!AN43</f>
        <v>30</v>
      </c>
      <c r="AG45" s="8">
        <f t="shared" si="9"/>
        <v>138</v>
      </c>
    </row>
    <row r="46" spans="1:33">
      <c r="A46" s="8">
        <v>42</v>
      </c>
      <c r="B46" s="8" t="str">
        <f>Information!F49</f>
        <v>&lt;enter&gt;</v>
      </c>
      <c r="C46" s="36" t="str">
        <f>Information!G49</f>
        <v>&lt;gender&gt;</v>
      </c>
      <c r="D46" s="8">
        <f>July!AM44</f>
        <v>16</v>
      </c>
      <c r="E46" s="8">
        <f>July!AK44</f>
        <v>0</v>
      </c>
      <c r="F46" s="8">
        <f>July!AL44</f>
        <v>0</v>
      </c>
      <c r="G46" s="8">
        <f t="shared" si="0"/>
        <v>0</v>
      </c>
      <c r="H46" s="8">
        <f>Aug!AM44</f>
        <v>31</v>
      </c>
      <c r="I46" s="8">
        <f>Aug!AK44</f>
        <v>0</v>
      </c>
      <c r="J46" s="8">
        <f>Aug!AL44</f>
        <v>0</v>
      </c>
      <c r="K46" s="8">
        <f t="shared" si="1"/>
        <v>0</v>
      </c>
      <c r="L46" s="8">
        <f>Sept!AL44</f>
        <v>30</v>
      </c>
      <c r="M46" s="8">
        <f>Sept!AJ44</f>
        <v>0</v>
      </c>
      <c r="N46" s="8">
        <f>Sept!AK44</f>
        <v>0</v>
      </c>
      <c r="O46" s="8">
        <f t="shared" si="2"/>
        <v>0</v>
      </c>
      <c r="P46" s="8">
        <f>Oct!AM44</f>
        <v>31</v>
      </c>
      <c r="Q46" s="8">
        <f>Oct!AK44</f>
        <v>0</v>
      </c>
      <c r="R46" s="8">
        <f>Oct!AL44</f>
        <v>0</v>
      </c>
      <c r="S46" s="8">
        <f t="shared" si="3"/>
        <v>0</v>
      </c>
      <c r="T46" s="8">
        <f>Nov!AL44</f>
        <v>30</v>
      </c>
      <c r="U46" s="8">
        <f>Nov!AJ44</f>
        <v>0</v>
      </c>
      <c r="V46" s="8">
        <f>Nov!AK44</f>
        <v>0</v>
      </c>
      <c r="W46" s="8">
        <f t="shared" si="4"/>
        <v>0</v>
      </c>
      <c r="X46" s="8">
        <f t="shared" si="5"/>
        <v>138</v>
      </c>
      <c r="Y46" s="8">
        <f t="shared" si="6"/>
        <v>0</v>
      </c>
      <c r="Z46" s="8">
        <f t="shared" si="7"/>
        <v>0</v>
      </c>
      <c r="AA46" s="8">
        <f t="shared" si="8"/>
        <v>0</v>
      </c>
      <c r="AB46" s="8">
        <f>July!AO44</f>
        <v>16</v>
      </c>
      <c r="AC46" s="8">
        <f>Aug!AO44</f>
        <v>31</v>
      </c>
      <c r="AD46" s="8">
        <f>Sept!AN44</f>
        <v>30</v>
      </c>
      <c r="AE46" s="8">
        <f>Oct!AO44</f>
        <v>31</v>
      </c>
      <c r="AF46" s="8">
        <f>Nov!AN44</f>
        <v>30</v>
      </c>
      <c r="AG46" s="8">
        <f t="shared" si="9"/>
        <v>138</v>
      </c>
    </row>
    <row r="47" spans="1:33">
      <c r="A47" s="8">
        <v>43</v>
      </c>
      <c r="B47" s="8" t="str">
        <f>Information!F50</f>
        <v>&lt;enter&gt;</v>
      </c>
      <c r="C47" s="36" t="str">
        <f>Information!G50</f>
        <v>&lt;gender&gt;</v>
      </c>
      <c r="D47" s="8">
        <f>July!AM45</f>
        <v>16</v>
      </c>
      <c r="E47" s="8">
        <f>July!AK45</f>
        <v>0</v>
      </c>
      <c r="F47" s="8">
        <f>July!AL45</f>
        <v>0</v>
      </c>
      <c r="G47" s="8">
        <f t="shared" si="0"/>
        <v>0</v>
      </c>
      <c r="H47" s="8">
        <f>Aug!AM45</f>
        <v>31</v>
      </c>
      <c r="I47" s="8">
        <f>Aug!AK45</f>
        <v>0</v>
      </c>
      <c r="J47" s="8">
        <f>Aug!AL45</f>
        <v>0</v>
      </c>
      <c r="K47" s="8">
        <f t="shared" si="1"/>
        <v>0</v>
      </c>
      <c r="L47" s="8">
        <f>Sept!AL45</f>
        <v>30</v>
      </c>
      <c r="M47" s="8">
        <f>Sept!AJ45</f>
        <v>0</v>
      </c>
      <c r="N47" s="8">
        <f>Sept!AK45</f>
        <v>0</v>
      </c>
      <c r="O47" s="8">
        <f t="shared" si="2"/>
        <v>0</v>
      </c>
      <c r="P47" s="8">
        <f>Oct!AM45</f>
        <v>31</v>
      </c>
      <c r="Q47" s="8">
        <f>Oct!AK45</f>
        <v>0</v>
      </c>
      <c r="R47" s="8">
        <f>Oct!AL45</f>
        <v>0</v>
      </c>
      <c r="S47" s="8">
        <f t="shared" si="3"/>
        <v>0</v>
      </c>
      <c r="T47" s="8">
        <f>Nov!AL45</f>
        <v>30</v>
      </c>
      <c r="U47" s="8">
        <f>Nov!AJ45</f>
        <v>0</v>
      </c>
      <c r="V47" s="8">
        <f>Nov!AK45</f>
        <v>0</v>
      </c>
      <c r="W47" s="8">
        <f t="shared" si="4"/>
        <v>0</v>
      </c>
      <c r="X47" s="8">
        <f t="shared" si="5"/>
        <v>138</v>
      </c>
      <c r="Y47" s="8">
        <f t="shared" si="6"/>
        <v>0</v>
      </c>
      <c r="Z47" s="8">
        <f t="shared" si="7"/>
        <v>0</v>
      </c>
      <c r="AA47" s="8">
        <f t="shared" si="8"/>
        <v>0</v>
      </c>
      <c r="AB47" s="8">
        <f>July!AO45</f>
        <v>16</v>
      </c>
      <c r="AC47" s="8">
        <f>Aug!AO45</f>
        <v>31</v>
      </c>
      <c r="AD47" s="8">
        <f>Sept!AN45</f>
        <v>30</v>
      </c>
      <c r="AE47" s="8">
        <f>Oct!AO45</f>
        <v>31</v>
      </c>
      <c r="AF47" s="8">
        <f>Nov!AN45</f>
        <v>30</v>
      </c>
      <c r="AG47" s="8">
        <f t="shared" si="9"/>
        <v>138</v>
      </c>
    </row>
    <row r="48" spans="1:33">
      <c r="A48" s="8">
        <v>44</v>
      </c>
      <c r="B48" s="8" t="str">
        <f>Information!F51</f>
        <v>&lt;enter&gt;</v>
      </c>
      <c r="C48" s="36" t="str">
        <f>Information!G51</f>
        <v>&lt;gender&gt;</v>
      </c>
      <c r="D48" s="8">
        <f>July!AM46</f>
        <v>16</v>
      </c>
      <c r="E48" s="8">
        <f>July!AK46</f>
        <v>0</v>
      </c>
      <c r="F48" s="8">
        <f>July!AL46</f>
        <v>0</v>
      </c>
      <c r="G48" s="8">
        <f t="shared" si="0"/>
        <v>0</v>
      </c>
      <c r="H48" s="8">
        <f>Aug!AM46</f>
        <v>31</v>
      </c>
      <c r="I48" s="8">
        <f>Aug!AK46</f>
        <v>0</v>
      </c>
      <c r="J48" s="8">
        <f>Aug!AL46</f>
        <v>0</v>
      </c>
      <c r="K48" s="8">
        <f t="shared" si="1"/>
        <v>0</v>
      </c>
      <c r="L48" s="8">
        <f>Sept!AL46</f>
        <v>30</v>
      </c>
      <c r="M48" s="8">
        <f>Sept!AJ46</f>
        <v>0</v>
      </c>
      <c r="N48" s="8">
        <f>Sept!AK46</f>
        <v>0</v>
      </c>
      <c r="O48" s="8">
        <f t="shared" si="2"/>
        <v>0</v>
      </c>
      <c r="P48" s="8">
        <f>Oct!AM46</f>
        <v>31</v>
      </c>
      <c r="Q48" s="8">
        <f>Oct!AK46</f>
        <v>0</v>
      </c>
      <c r="R48" s="8">
        <f>Oct!AL46</f>
        <v>0</v>
      </c>
      <c r="S48" s="8">
        <f t="shared" si="3"/>
        <v>0</v>
      </c>
      <c r="T48" s="8">
        <f>Nov!AL46</f>
        <v>30</v>
      </c>
      <c r="U48" s="8">
        <f>Nov!AJ46</f>
        <v>0</v>
      </c>
      <c r="V48" s="8">
        <f>Nov!AK46</f>
        <v>0</v>
      </c>
      <c r="W48" s="8">
        <f t="shared" si="4"/>
        <v>0</v>
      </c>
      <c r="X48" s="8">
        <f t="shared" si="5"/>
        <v>138</v>
      </c>
      <c r="Y48" s="8">
        <f t="shared" si="6"/>
        <v>0</v>
      </c>
      <c r="Z48" s="8">
        <f t="shared" si="7"/>
        <v>0</v>
      </c>
      <c r="AA48" s="8">
        <f t="shared" si="8"/>
        <v>0</v>
      </c>
      <c r="AB48" s="8">
        <f>July!AO46</f>
        <v>16</v>
      </c>
      <c r="AC48" s="8">
        <f>Aug!AO46</f>
        <v>31</v>
      </c>
      <c r="AD48" s="8">
        <f>Sept!AN46</f>
        <v>30</v>
      </c>
      <c r="AE48" s="8">
        <f>Oct!AO46</f>
        <v>31</v>
      </c>
      <c r="AF48" s="8">
        <f>Nov!AN46</f>
        <v>30</v>
      </c>
      <c r="AG48" s="8">
        <f t="shared" si="9"/>
        <v>138</v>
      </c>
    </row>
    <row r="49" spans="1:33">
      <c r="A49" s="8">
        <v>45</v>
      </c>
      <c r="B49" s="8" t="str">
        <f>Information!F52</f>
        <v>&lt;enter&gt;</v>
      </c>
      <c r="C49" s="36" t="str">
        <f>Information!G52</f>
        <v>&lt;gender&gt;</v>
      </c>
      <c r="D49" s="8">
        <f>July!AM47</f>
        <v>16</v>
      </c>
      <c r="E49" s="8">
        <f>July!AK47</f>
        <v>0</v>
      </c>
      <c r="F49" s="8">
        <f>July!AL47</f>
        <v>0</v>
      </c>
      <c r="G49" s="8">
        <f t="shared" si="0"/>
        <v>0</v>
      </c>
      <c r="H49" s="8">
        <f>Aug!AM47</f>
        <v>31</v>
      </c>
      <c r="I49" s="8">
        <f>Aug!AK47</f>
        <v>0</v>
      </c>
      <c r="J49" s="8">
        <f>Aug!AL47</f>
        <v>0</v>
      </c>
      <c r="K49" s="8">
        <f t="shared" si="1"/>
        <v>0</v>
      </c>
      <c r="L49" s="8">
        <f>Sept!AL47</f>
        <v>30</v>
      </c>
      <c r="M49" s="8">
        <f>Sept!AJ47</f>
        <v>0</v>
      </c>
      <c r="N49" s="8">
        <f>Sept!AK47</f>
        <v>0</v>
      </c>
      <c r="O49" s="8">
        <f t="shared" si="2"/>
        <v>0</v>
      </c>
      <c r="P49" s="8">
        <f>Oct!AM47</f>
        <v>31</v>
      </c>
      <c r="Q49" s="8">
        <f>Oct!AK47</f>
        <v>0</v>
      </c>
      <c r="R49" s="8">
        <f>Oct!AL47</f>
        <v>0</v>
      </c>
      <c r="S49" s="8">
        <f t="shared" si="3"/>
        <v>0</v>
      </c>
      <c r="T49" s="8">
        <f>Nov!AL47</f>
        <v>30</v>
      </c>
      <c r="U49" s="8">
        <f>Nov!AJ47</f>
        <v>0</v>
      </c>
      <c r="V49" s="8">
        <f>Nov!AK47</f>
        <v>0</v>
      </c>
      <c r="W49" s="8">
        <f t="shared" si="4"/>
        <v>0</v>
      </c>
      <c r="X49" s="8">
        <f t="shared" si="5"/>
        <v>138</v>
      </c>
      <c r="Y49" s="8">
        <f t="shared" si="6"/>
        <v>0</v>
      </c>
      <c r="Z49" s="8">
        <f t="shared" si="7"/>
        <v>0</v>
      </c>
      <c r="AA49" s="8">
        <f t="shared" si="8"/>
        <v>0</v>
      </c>
      <c r="AB49" s="8">
        <f>July!AO47</f>
        <v>16</v>
      </c>
      <c r="AC49" s="8">
        <f>Aug!AO47</f>
        <v>31</v>
      </c>
      <c r="AD49" s="8">
        <f>Sept!AN47</f>
        <v>30</v>
      </c>
      <c r="AE49" s="8">
        <f>Oct!AO47</f>
        <v>31</v>
      </c>
      <c r="AF49" s="8">
        <f>Nov!AN47</f>
        <v>30</v>
      </c>
      <c r="AG49" s="8">
        <f t="shared" si="9"/>
        <v>138</v>
      </c>
    </row>
    <row r="50" spans="1:33">
      <c r="A50" s="8">
        <v>46</v>
      </c>
      <c r="B50" s="8" t="str">
        <f>Information!F53</f>
        <v>&lt;enter&gt;</v>
      </c>
      <c r="C50" s="36" t="str">
        <f>Information!G53</f>
        <v>&lt;gender&gt;</v>
      </c>
      <c r="D50" s="8">
        <f>July!AM48</f>
        <v>16</v>
      </c>
      <c r="E50" s="8">
        <f>July!AK48</f>
        <v>0</v>
      </c>
      <c r="F50" s="8">
        <f>July!AL48</f>
        <v>0</v>
      </c>
      <c r="G50" s="8">
        <f t="shared" si="0"/>
        <v>0</v>
      </c>
      <c r="H50" s="8">
        <f>Aug!AM48</f>
        <v>31</v>
      </c>
      <c r="I50" s="8">
        <f>Aug!AK48</f>
        <v>0</v>
      </c>
      <c r="J50" s="8">
        <f>Aug!AL48</f>
        <v>0</v>
      </c>
      <c r="K50" s="8">
        <f t="shared" si="1"/>
        <v>0</v>
      </c>
      <c r="L50" s="8">
        <f>Sept!AL48</f>
        <v>30</v>
      </c>
      <c r="M50" s="8">
        <f>Sept!AJ48</f>
        <v>0</v>
      </c>
      <c r="N50" s="8">
        <f>Sept!AK48</f>
        <v>0</v>
      </c>
      <c r="O50" s="8">
        <f t="shared" si="2"/>
        <v>0</v>
      </c>
      <c r="P50" s="8">
        <f>Oct!AM48</f>
        <v>31</v>
      </c>
      <c r="Q50" s="8">
        <f>Oct!AK48</f>
        <v>0</v>
      </c>
      <c r="R50" s="8">
        <f>Oct!AL48</f>
        <v>0</v>
      </c>
      <c r="S50" s="8">
        <f t="shared" si="3"/>
        <v>0</v>
      </c>
      <c r="T50" s="8">
        <f>Nov!AL48</f>
        <v>30</v>
      </c>
      <c r="U50" s="8">
        <f>Nov!AJ48</f>
        <v>0</v>
      </c>
      <c r="V50" s="8">
        <f>Nov!AK48</f>
        <v>0</v>
      </c>
      <c r="W50" s="8">
        <f t="shared" si="4"/>
        <v>0</v>
      </c>
      <c r="X50" s="8">
        <f t="shared" si="5"/>
        <v>138</v>
      </c>
      <c r="Y50" s="8">
        <f t="shared" si="6"/>
        <v>0</v>
      </c>
      <c r="Z50" s="8">
        <f t="shared" si="7"/>
        <v>0</v>
      </c>
      <c r="AA50" s="8">
        <f t="shared" si="8"/>
        <v>0</v>
      </c>
      <c r="AB50" s="8">
        <f>July!AO48</f>
        <v>16</v>
      </c>
      <c r="AC50" s="8">
        <f>Aug!AO48</f>
        <v>31</v>
      </c>
      <c r="AD50" s="8">
        <f>Sept!AN48</f>
        <v>30</v>
      </c>
      <c r="AE50" s="8">
        <f>Oct!AO48</f>
        <v>31</v>
      </c>
      <c r="AF50" s="8">
        <f>Nov!AN48</f>
        <v>30</v>
      </c>
      <c r="AG50" s="8">
        <f t="shared" si="9"/>
        <v>138</v>
      </c>
    </row>
    <row r="51" spans="1:33">
      <c r="A51" s="8">
        <v>47</v>
      </c>
      <c r="B51" s="8" t="str">
        <f>Information!F54</f>
        <v>&lt;enter&gt;</v>
      </c>
      <c r="C51" s="36" t="str">
        <f>Information!G54</f>
        <v>&lt;gender&gt;</v>
      </c>
      <c r="D51" s="8">
        <f>July!AM49</f>
        <v>16</v>
      </c>
      <c r="E51" s="8">
        <f>July!AK49</f>
        <v>0</v>
      </c>
      <c r="F51" s="8">
        <f>July!AL49</f>
        <v>0</v>
      </c>
      <c r="G51" s="8">
        <f t="shared" si="0"/>
        <v>0</v>
      </c>
      <c r="H51" s="8">
        <f>Aug!AM49</f>
        <v>31</v>
      </c>
      <c r="I51" s="8">
        <f>Aug!AK49</f>
        <v>0</v>
      </c>
      <c r="J51" s="8">
        <f>Aug!AL49</f>
        <v>0</v>
      </c>
      <c r="K51" s="8">
        <f t="shared" si="1"/>
        <v>0</v>
      </c>
      <c r="L51" s="8">
        <f>Sept!AL49</f>
        <v>30</v>
      </c>
      <c r="M51" s="8">
        <f>Sept!AJ49</f>
        <v>0</v>
      </c>
      <c r="N51" s="8">
        <f>Sept!AK49</f>
        <v>0</v>
      </c>
      <c r="O51" s="8">
        <f t="shared" si="2"/>
        <v>0</v>
      </c>
      <c r="P51" s="8">
        <f>Oct!AM49</f>
        <v>31</v>
      </c>
      <c r="Q51" s="8">
        <f>Oct!AK49</f>
        <v>0</v>
      </c>
      <c r="R51" s="8">
        <f>Oct!AL49</f>
        <v>0</v>
      </c>
      <c r="S51" s="8">
        <f t="shared" si="3"/>
        <v>0</v>
      </c>
      <c r="T51" s="8">
        <f>Nov!AL49</f>
        <v>30</v>
      </c>
      <c r="U51" s="8">
        <f>Nov!AJ49</f>
        <v>0</v>
      </c>
      <c r="V51" s="8">
        <f>Nov!AK49</f>
        <v>0</v>
      </c>
      <c r="W51" s="8">
        <f t="shared" si="4"/>
        <v>0</v>
      </c>
      <c r="X51" s="8">
        <f t="shared" si="5"/>
        <v>138</v>
      </c>
      <c r="Y51" s="8">
        <f t="shared" si="6"/>
        <v>0</v>
      </c>
      <c r="Z51" s="8">
        <f t="shared" si="7"/>
        <v>0</v>
      </c>
      <c r="AA51" s="8">
        <f t="shared" si="8"/>
        <v>0</v>
      </c>
      <c r="AB51" s="8">
        <f>July!AO49</f>
        <v>16</v>
      </c>
      <c r="AC51" s="8">
        <f>Aug!AO49</f>
        <v>31</v>
      </c>
      <c r="AD51" s="8">
        <f>Sept!AN49</f>
        <v>30</v>
      </c>
      <c r="AE51" s="8">
        <f>Oct!AO49</f>
        <v>31</v>
      </c>
      <c r="AF51" s="8">
        <f>Nov!AN49</f>
        <v>30</v>
      </c>
      <c r="AG51" s="8">
        <f t="shared" si="9"/>
        <v>138</v>
      </c>
    </row>
    <row r="52" spans="1:33">
      <c r="A52" s="8">
        <v>48</v>
      </c>
      <c r="B52" s="8" t="str">
        <f>Information!F55</f>
        <v>&lt;enter&gt;</v>
      </c>
      <c r="C52" s="36" t="str">
        <f>Information!G55</f>
        <v>&lt;gender&gt;</v>
      </c>
      <c r="D52" s="8">
        <f>July!AM50</f>
        <v>16</v>
      </c>
      <c r="E52" s="8">
        <f>July!AK50</f>
        <v>0</v>
      </c>
      <c r="F52" s="8">
        <f>July!AL50</f>
        <v>0</v>
      </c>
      <c r="G52" s="8">
        <f t="shared" si="0"/>
        <v>0</v>
      </c>
      <c r="H52" s="8">
        <f>Aug!AM50</f>
        <v>31</v>
      </c>
      <c r="I52" s="8">
        <f>Aug!AK50</f>
        <v>0</v>
      </c>
      <c r="J52" s="8">
        <f>Aug!AL50</f>
        <v>0</v>
      </c>
      <c r="K52" s="8">
        <f t="shared" si="1"/>
        <v>0</v>
      </c>
      <c r="L52" s="8">
        <f>Sept!AL50</f>
        <v>30</v>
      </c>
      <c r="M52" s="8">
        <f>Sept!AJ50</f>
        <v>0</v>
      </c>
      <c r="N52" s="8">
        <f>Sept!AK50</f>
        <v>0</v>
      </c>
      <c r="O52" s="8">
        <f t="shared" si="2"/>
        <v>0</v>
      </c>
      <c r="P52" s="8">
        <f>Oct!AM50</f>
        <v>31</v>
      </c>
      <c r="Q52" s="8">
        <f>Oct!AK50</f>
        <v>0</v>
      </c>
      <c r="R52" s="8">
        <f>Oct!AL50</f>
        <v>0</v>
      </c>
      <c r="S52" s="8">
        <f t="shared" si="3"/>
        <v>0</v>
      </c>
      <c r="T52" s="8">
        <f>Nov!AL50</f>
        <v>30</v>
      </c>
      <c r="U52" s="8">
        <f>Nov!AJ50</f>
        <v>0</v>
      </c>
      <c r="V52" s="8">
        <f>Nov!AK50</f>
        <v>0</v>
      </c>
      <c r="W52" s="8">
        <f t="shared" si="4"/>
        <v>0</v>
      </c>
      <c r="X52" s="8">
        <f t="shared" si="5"/>
        <v>138</v>
      </c>
      <c r="Y52" s="8">
        <f t="shared" si="6"/>
        <v>0</v>
      </c>
      <c r="Z52" s="8">
        <f t="shared" si="7"/>
        <v>0</v>
      </c>
      <c r="AA52" s="8">
        <f t="shared" si="8"/>
        <v>0</v>
      </c>
      <c r="AB52" s="8">
        <f>July!AO50</f>
        <v>16</v>
      </c>
      <c r="AC52" s="8">
        <f>Aug!AO50</f>
        <v>31</v>
      </c>
      <c r="AD52" s="8">
        <f>Sept!AN50</f>
        <v>30</v>
      </c>
      <c r="AE52" s="8">
        <f>Oct!AO50</f>
        <v>31</v>
      </c>
      <c r="AF52" s="8">
        <f>Nov!AN50</f>
        <v>30</v>
      </c>
      <c r="AG52" s="8">
        <f t="shared" si="9"/>
        <v>138</v>
      </c>
    </row>
    <row r="53" spans="1:33">
      <c r="A53" s="8">
        <v>49</v>
      </c>
      <c r="B53" s="8" t="str">
        <f>Information!F56</f>
        <v>&lt;enter&gt;</v>
      </c>
      <c r="C53" s="36" t="str">
        <f>Information!G56</f>
        <v>&lt;gender&gt;</v>
      </c>
      <c r="D53" s="8">
        <f>July!AM51</f>
        <v>16</v>
      </c>
      <c r="E53" s="8">
        <f>July!AK51</f>
        <v>0</v>
      </c>
      <c r="F53" s="8">
        <f>July!AL51</f>
        <v>0</v>
      </c>
      <c r="G53" s="8">
        <f t="shared" si="0"/>
        <v>0</v>
      </c>
      <c r="H53" s="8">
        <f>Aug!AM51</f>
        <v>31</v>
      </c>
      <c r="I53" s="8">
        <f>Aug!AK51</f>
        <v>0</v>
      </c>
      <c r="J53" s="8">
        <f>Aug!AL51</f>
        <v>0</v>
      </c>
      <c r="K53" s="8">
        <f t="shared" si="1"/>
        <v>0</v>
      </c>
      <c r="L53" s="8">
        <f>Sept!AL51</f>
        <v>30</v>
      </c>
      <c r="M53" s="8">
        <f>Sept!AJ51</f>
        <v>0</v>
      </c>
      <c r="N53" s="8">
        <f>Sept!AK51</f>
        <v>0</v>
      </c>
      <c r="O53" s="8">
        <f t="shared" si="2"/>
        <v>0</v>
      </c>
      <c r="P53" s="8">
        <f>Oct!AM51</f>
        <v>31</v>
      </c>
      <c r="Q53" s="8">
        <f>Oct!AK51</f>
        <v>0</v>
      </c>
      <c r="R53" s="8">
        <f>Oct!AL51</f>
        <v>0</v>
      </c>
      <c r="S53" s="8">
        <f t="shared" si="3"/>
        <v>0</v>
      </c>
      <c r="T53" s="8">
        <f>Nov!AL51</f>
        <v>30</v>
      </c>
      <c r="U53" s="8">
        <f>Nov!AJ51</f>
        <v>0</v>
      </c>
      <c r="V53" s="8">
        <f>Nov!AK51</f>
        <v>0</v>
      </c>
      <c r="W53" s="8">
        <f t="shared" si="4"/>
        <v>0</v>
      </c>
      <c r="X53" s="8">
        <f t="shared" si="5"/>
        <v>138</v>
      </c>
      <c r="Y53" s="8">
        <f t="shared" si="6"/>
        <v>0</v>
      </c>
      <c r="Z53" s="8">
        <f t="shared" si="7"/>
        <v>0</v>
      </c>
      <c r="AA53" s="8">
        <f t="shared" si="8"/>
        <v>0</v>
      </c>
      <c r="AB53" s="8">
        <f>July!AO51</f>
        <v>16</v>
      </c>
      <c r="AC53" s="8">
        <f>Aug!AO51</f>
        <v>31</v>
      </c>
      <c r="AD53" s="8">
        <f>Sept!AN51</f>
        <v>30</v>
      </c>
      <c r="AE53" s="8">
        <f>Oct!AO51</f>
        <v>31</v>
      </c>
      <c r="AF53" s="8">
        <f>Nov!AN51</f>
        <v>30</v>
      </c>
      <c r="AG53" s="8">
        <f t="shared" si="9"/>
        <v>138</v>
      </c>
    </row>
    <row r="54" spans="1:33">
      <c r="A54" s="8">
        <v>50</v>
      </c>
      <c r="B54" s="8" t="str">
        <f>Information!F57</f>
        <v>&lt;enter&gt;</v>
      </c>
      <c r="C54" s="36" t="str">
        <f>Information!G57</f>
        <v>&lt;gender&gt;</v>
      </c>
      <c r="D54" s="8">
        <f>July!AM52</f>
        <v>16</v>
      </c>
      <c r="E54" s="8">
        <f>July!AK52</f>
        <v>0</v>
      </c>
      <c r="F54" s="8">
        <f>July!AL52</f>
        <v>0</v>
      </c>
      <c r="G54" s="8">
        <f t="shared" si="0"/>
        <v>0</v>
      </c>
      <c r="H54" s="8">
        <f>Aug!AM52</f>
        <v>31</v>
      </c>
      <c r="I54" s="8">
        <f>Aug!AK52</f>
        <v>0</v>
      </c>
      <c r="J54" s="8">
        <f>Aug!AL52</f>
        <v>0</v>
      </c>
      <c r="K54" s="8">
        <f t="shared" si="1"/>
        <v>0</v>
      </c>
      <c r="L54" s="8">
        <f>Sept!AL52</f>
        <v>30</v>
      </c>
      <c r="M54" s="8">
        <f>Sept!AJ52</f>
        <v>0</v>
      </c>
      <c r="N54" s="8">
        <f>Sept!AK52</f>
        <v>0</v>
      </c>
      <c r="O54" s="8">
        <f t="shared" si="2"/>
        <v>0</v>
      </c>
      <c r="P54" s="8">
        <f>Oct!AM52</f>
        <v>31</v>
      </c>
      <c r="Q54" s="8">
        <f>Oct!AK52</f>
        <v>0</v>
      </c>
      <c r="R54" s="8">
        <f>Oct!AL52</f>
        <v>0</v>
      </c>
      <c r="S54" s="8">
        <f t="shared" si="3"/>
        <v>0</v>
      </c>
      <c r="T54" s="8">
        <f>Nov!AL52</f>
        <v>30</v>
      </c>
      <c r="U54" s="8">
        <f>Nov!AJ52</f>
        <v>0</v>
      </c>
      <c r="V54" s="8">
        <f>Nov!AK52</f>
        <v>0</v>
      </c>
      <c r="W54" s="8">
        <f t="shared" si="4"/>
        <v>0</v>
      </c>
      <c r="X54" s="8">
        <f t="shared" si="5"/>
        <v>138</v>
      </c>
      <c r="Y54" s="8">
        <f t="shared" si="6"/>
        <v>0</v>
      </c>
      <c r="Z54" s="8">
        <f t="shared" si="7"/>
        <v>0</v>
      </c>
      <c r="AA54" s="8">
        <f t="shared" si="8"/>
        <v>0</v>
      </c>
      <c r="AB54" s="8">
        <f>July!AO52</f>
        <v>16</v>
      </c>
      <c r="AC54" s="8">
        <f>Aug!AO52</f>
        <v>31</v>
      </c>
      <c r="AD54" s="8">
        <f>Sept!AN52</f>
        <v>30</v>
      </c>
      <c r="AE54" s="8">
        <f>Oct!AO52</f>
        <v>31</v>
      </c>
      <c r="AF54" s="8">
        <f>Nov!AN52</f>
        <v>30</v>
      </c>
      <c r="AG54" s="8">
        <f t="shared" si="9"/>
        <v>138</v>
      </c>
    </row>
  </sheetData>
  <mergeCells count="15">
    <mergeCell ref="AB3:AG3"/>
    <mergeCell ref="H3:K3"/>
    <mergeCell ref="L3:O3"/>
    <mergeCell ref="P3:S3"/>
    <mergeCell ref="T3:W3"/>
    <mergeCell ref="X3:AA3"/>
    <mergeCell ref="A3:A4"/>
    <mergeCell ref="B3:B4"/>
    <mergeCell ref="C3:C4"/>
    <mergeCell ref="C1:E1"/>
    <mergeCell ref="F1:Y1"/>
    <mergeCell ref="F2:I2"/>
    <mergeCell ref="Y2:Z2"/>
    <mergeCell ref="Q2:U2"/>
    <mergeCell ref="D3:G3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3" sqref="D53"/>
    </sheetView>
  </sheetViews>
  <sheetFormatPr defaultColWidth="9.140625" defaultRowHeight="15.75"/>
  <cols>
    <col min="1" max="1" width="8" style="34" bestFit="1" customWidth="1"/>
    <col min="2" max="2" width="15.140625" style="34" customWidth="1"/>
    <col min="3" max="3" width="8.140625" style="34" customWidth="1"/>
    <col min="4" max="4" width="4.42578125" style="70" bestFit="1" customWidth="1"/>
    <col min="5" max="5" width="6.7109375" style="70" bestFit="1" customWidth="1"/>
    <col min="6" max="6" width="5.28515625" style="70" bestFit="1" customWidth="1"/>
    <col min="7" max="7" width="5" style="70" bestFit="1" customWidth="1"/>
    <col min="8" max="8" width="4.85546875" style="70" bestFit="1" customWidth="1"/>
    <col min="9" max="9" width="11.140625" style="70" bestFit="1" customWidth="1"/>
    <col min="10" max="10" width="12" style="70" customWidth="1"/>
    <col min="11" max="11" width="12.5703125" style="70" bestFit="1" customWidth="1"/>
    <col min="12" max="12" width="11" style="70" customWidth="1"/>
    <col min="13" max="16384" width="9.140625" style="34"/>
  </cols>
  <sheetData>
    <row r="1" spans="1:12" ht="19.5">
      <c r="A1" s="90" t="s">
        <v>61</v>
      </c>
      <c r="B1" s="76"/>
      <c r="C1" s="84" t="s">
        <v>60</v>
      </c>
      <c r="D1" s="78"/>
      <c r="E1" s="78"/>
      <c r="F1" s="78"/>
      <c r="G1" s="78"/>
      <c r="H1" s="77"/>
      <c r="I1" s="77"/>
      <c r="J1" s="77"/>
      <c r="K1" s="77"/>
      <c r="L1" s="77"/>
    </row>
    <row r="2" spans="1:12" ht="21">
      <c r="A2" s="76"/>
      <c r="B2" s="81"/>
      <c r="C2" s="102" t="s">
        <v>36</v>
      </c>
      <c r="D2" s="102"/>
      <c r="E2" s="82" t="str">
        <f>Information!E4</f>
        <v>&lt;enter&gt;</v>
      </c>
      <c r="F2" s="102" t="s">
        <v>54</v>
      </c>
      <c r="G2" s="102"/>
      <c r="H2" s="82" t="str">
        <f>Information!H4</f>
        <v>&lt;enter&gt;</v>
      </c>
      <c r="I2" s="83" t="s">
        <v>38</v>
      </c>
      <c r="J2" s="82" t="str">
        <f>Information!F6</f>
        <v>&lt;enter&gt;</v>
      </c>
      <c r="K2" s="80"/>
      <c r="L2" s="79"/>
    </row>
    <row r="3" spans="1:12" ht="34.5" customHeight="1">
      <c r="A3" s="100" t="s">
        <v>4</v>
      </c>
      <c r="B3" s="100" t="s">
        <v>0</v>
      </c>
      <c r="C3" s="100" t="s">
        <v>5</v>
      </c>
      <c r="D3" s="101" t="s">
        <v>51</v>
      </c>
      <c r="E3" s="101"/>
      <c r="F3" s="101"/>
      <c r="G3" s="101"/>
      <c r="H3" s="101"/>
      <c r="I3" s="103" t="s">
        <v>52</v>
      </c>
      <c r="J3" s="103" t="s">
        <v>53</v>
      </c>
      <c r="K3" s="103" t="s">
        <v>9</v>
      </c>
      <c r="L3" s="101" t="s">
        <v>29</v>
      </c>
    </row>
    <row r="4" spans="1:12">
      <c r="A4" s="100"/>
      <c r="B4" s="100"/>
      <c r="C4" s="100"/>
      <c r="D4" s="72" t="s">
        <v>11</v>
      </c>
      <c r="E4" s="72" t="s">
        <v>12</v>
      </c>
      <c r="F4" s="72" t="s">
        <v>13</v>
      </c>
      <c r="G4" s="72" t="s">
        <v>14</v>
      </c>
      <c r="H4" s="72" t="s">
        <v>15</v>
      </c>
      <c r="I4" s="104"/>
      <c r="J4" s="104"/>
      <c r="K4" s="104"/>
      <c r="L4" s="101"/>
    </row>
    <row r="5" spans="1:12">
      <c r="A5" s="8">
        <v>1</v>
      </c>
      <c r="B5" s="8" t="str">
        <f>Information!F8</f>
        <v>&lt;enter&gt;</v>
      </c>
      <c r="C5" s="36" t="str">
        <f>Information!G8</f>
        <v>&lt;gender&gt;</v>
      </c>
      <c r="D5" s="73">
        <f>'mid-term'!G5</f>
        <v>0</v>
      </c>
      <c r="E5" s="73">
        <f>'mid-term'!K5</f>
        <v>0</v>
      </c>
      <c r="F5" s="73">
        <f>'mid-term'!O5</f>
        <v>0</v>
      </c>
      <c r="G5" s="73">
        <f>'mid-term'!S5</f>
        <v>0</v>
      </c>
      <c r="H5" s="73">
        <f>'mid-term'!W5</f>
        <v>0</v>
      </c>
      <c r="I5" s="73">
        <f>SUM(D5:H5)</f>
        <v>0</v>
      </c>
      <c r="J5" s="73">
        <f>'mid-term'!X5</f>
        <v>149</v>
      </c>
      <c r="K5" s="73">
        <f>'mid-term'!AF5</f>
        <v>149</v>
      </c>
      <c r="L5" s="74">
        <f>J5/K5*100</f>
        <v>100</v>
      </c>
    </row>
    <row r="6" spans="1:12">
      <c r="A6" s="8">
        <v>2</v>
      </c>
      <c r="B6" s="8" t="str">
        <f>Information!F9</f>
        <v>&lt;enter&gt;</v>
      </c>
      <c r="C6" s="36" t="str">
        <f>Information!G9</f>
        <v>&lt;gender&gt;</v>
      </c>
      <c r="D6" s="73">
        <f>'mid-term'!G6</f>
        <v>0</v>
      </c>
      <c r="E6" s="73">
        <f>'mid-term'!K6</f>
        <v>0</v>
      </c>
      <c r="F6" s="73">
        <f>'mid-term'!O6</f>
        <v>0</v>
      </c>
      <c r="G6" s="73">
        <f>'mid-term'!S6</f>
        <v>0</v>
      </c>
      <c r="H6" s="73">
        <f>'mid-term'!W6</f>
        <v>0</v>
      </c>
      <c r="I6" s="73">
        <f t="shared" ref="I6:I54" si="0">SUM(D6:H6)</f>
        <v>0</v>
      </c>
      <c r="J6" s="73">
        <f>'mid-term'!X6</f>
        <v>149</v>
      </c>
      <c r="K6" s="73">
        <f>'mid-term'!AF6</f>
        <v>149</v>
      </c>
      <c r="L6" s="74">
        <f t="shared" ref="L6:L54" si="1">J6/K6*100</f>
        <v>100</v>
      </c>
    </row>
    <row r="7" spans="1:12">
      <c r="A7" s="8">
        <v>3</v>
      </c>
      <c r="B7" s="8" t="str">
        <f>Information!F10</f>
        <v>&lt;enter&gt;</v>
      </c>
      <c r="C7" s="36" t="str">
        <f>Information!G10</f>
        <v>&lt;gender&gt;</v>
      </c>
      <c r="D7" s="73">
        <f>'mid-term'!G7</f>
        <v>0</v>
      </c>
      <c r="E7" s="73">
        <f>'mid-term'!K7</f>
        <v>0</v>
      </c>
      <c r="F7" s="73">
        <f>'mid-term'!O7</f>
        <v>0</v>
      </c>
      <c r="G7" s="73">
        <f>'mid-term'!S7</f>
        <v>0</v>
      </c>
      <c r="H7" s="73">
        <f>'mid-term'!W7</f>
        <v>0</v>
      </c>
      <c r="I7" s="73">
        <f t="shared" si="0"/>
        <v>0</v>
      </c>
      <c r="J7" s="73">
        <f>'mid-term'!X7</f>
        <v>149</v>
      </c>
      <c r="K7" s="73">
        <f>'mid-term'!AF7</f>
        <v>149</v>
      </c>
      <c r="L7" s="74">
        <f t="shared" si="1"/>
        <v>100</v>
      </c>
    </row>
    <row r="8" spans="1:12">
      <c r="A8" s="8">
        <v>4</v>
      </c>
      <c r="B8" s="8" t="str">
        <f>Information!F11</f>
        <v>&lt;enter&gt;</v>
      </c>
      <c r="C8" s="36" t="str">
        <f>Information!G11</f>
        <v>&lt;gender&gt;</v>
      </c>
      <c r="D8" s="73">
        <f>'mid-term'!G8</f>
        <v>0</v>
      </c>
      <c r="E8" s="73">
        <f>'mid-term'!K8</f>
        <v>0</v>
      </c>
      <c r="F8" s="73">
        <f>'mid-term'!O8</f>
        <v>0</v>
      </c>
      <c r="G8" s="73">
        <f>'mid-term'!S8</f>
        <v>0</v>
      </c>
      <c r="H8" s="73">
        <f>'mid-term'!W8</f>
        <v>0</v>
      </c>
      <c r="I8" s="73">
        <f t="shared" si="0"/>
        <v>0</v>
      </c>
      <c r="J8" s="73">
        <f>'mid-term'!X8</f>
        <v>149</v>
      </c>
      <c r="K8" s="73">
        <f>'mid-term'!AF8</f>
        <v>149</v>
      </c>
      <c r="L8" s="74">
        <f t="shared" si="1"/>
        <v>100</v>
      </c>
    </row>
    <row r="9" spans="1:12">
      <c r="A9" s="8">
        <v>5</v>
      </c>
      <c r="B9" s="8" t="str">
        <f>Information!F12</f>
        <v>&lt;enter&gt;</v>
      </c>
      <c r="C9" s="36" t="str">
        <f>Information!G12</f>
        <v>&lt;gender&gt;</v>
      </c>
      <c r="D9" s="73">
        <f>'mid-term'!G9</f>
        <v>0</v>
      </c>
      <c r="E9" s="73">
        <f>'mid-term'!K9</f>
        <v>0</v>
      </c>
      <c r="F9" s="73">
        <f>'mid-term'!O9</f>
        <v>0</v>
      </c>
      <c r="G9" s="73">
        <f>'mid-term'!S9</f>
        <v>0</v>
      </c>
      <c r="H9" s="73">
        <f>'mid-term'!W9</f>
        <v>0</v>
      </c>
      <c r="I9" s="73">
        <f t="shared" si="0"/>
        <v>0</v>
      </c>
      <c r="J9" s="73">
        <f>'mid-term'!X9</f>
        <v>149</v>
      </c>
      <c r="K9" s="73">
        <f>'mid-term'!AF9</f>
        <v>149</v>
      </c>
      <c r="L9" s="74">
        <f t="shared" si="1"/>
        <v>100</v>
      </c>
    </row>
    <row r="10" spans="1:12">
      <c r="A10" s="8">
        <v>6</v>
      </c>
      <c r="B10" s="8" t="str">
        <f>Information!F13</f>
        <v>&lt;enter&gt;</v>
      </c>
      <c r="C10" s="36" t="str">
        <f>Information!G13</f>
        <v>&lt;gender&gt;</v>
      </c>
      <c r="D10" s="73">
        <f>'mid-term'!G10</f>
        <v>0</v>
      </c>
      <c r="E10" s="73">
        <f>'mid-term'!K10</f>
        <v>0</v>
      </c>
      <c r="F10" s="73">
        <f>'mid-term'!O10</f>
        <v>0</v>
      </c>
      <c r="G10" s="73">
        <f>'mid-term'!S10</f>
        <v>0</v>
      </c>
      <c r="H10" s="73">
        <f>'mid-term'!W10</f>
        <v>0</v>
      </c>
      <c r="I10" s="73">
        <f t="shared" si="0"/>
        <v>0</v>
      </c>
      <c r="J10" s="73">
        <f>'mid-term'!X10</f>
        <v>149</v>
      </c>
      <c r="K10" s="73">
        <f>'mid-term'!AF10</f>
        <v>149</v>
      </c>
      <c r="L10" s="74">
        <f t="shared" si="1"/>
        <v>100</v>
      </c>
    </row>
    <row r="11" spans="1:12">
      <c r="A11" s="8">
        <v>7</v>
      </c>
      <c r="B11" s="8" t="str">
        <f>Information!F14</f>
        <v>&lt;enter&gt;</v>
      </c>
      <c r="C11" s="36" t="str">
        <f>Information!G14</f>
        <v>&lt;gender&gt;</v>
      </c>
      <c r="D11" s="73">
        <f>'mid-term'!G11</f>
        <v>0</v>
      </c>
      <c r="E11" s="73">
        <f>'mid-term'!K11</f>
        <v>0</v>
      </c>
      <c r="F11" s="73">
        <f>'mid-term'!O11</f>
        <v>0</v>
      </c>
      <c r="G11" s="73">
        <f>'mid-term'!S11</f>
        <v>0</v>
      </c>
      <c r="H11" s="73">
        <f>'mid-term'!W11</f>
        <v>0</v>
      </c>
      <c r="I11" s="73">
        <f t="shared" si="0"/>
        <v>0</v>
      </c>
      <c r="J11" s="73">
        <f>'mid-term'!X11</f>
        <v>149</v>
      </c>
      <c r="K11" s="73">
        <f>'mid-term'!AF11</f>
        <v>149</v>
      </c>
      <c r="L11" s="74">
        <f t="shared" si="1"/>
        <v>100</v>
      </c>
    </row>
    <row r="12" spans="1:12">
      <c r="A12" s="8">
        <v>8</v>
      </c>
      <c r="B12" s="8" t="str">
        <f>Information!F15</f>
        <v>&lt;enter&gt;</v>
      </c>
      <c r="C12" s="36" t="str">
        <f>Information!G15</f>
        <v>&lt;gender&gt;</v>
      </c>
      <c r="D12" s="73">
        <f>'mid-term'!G12</f>
        <v>0</v>
      </c>
      <c r="E12" s="73">
        <f>'mid-term'!K12</f>
        <v>0</v>
      </c>
      <c r="F12" s="73">
        <f>'mid-term'!O12</f>
        <v>0</v>
      </c>
      <c r="G12" s="73">
        <f>'mid-term'!S12</f>
        <v>0</v>
      </c>
      <c r="H12" s="73">
        <f>'mid-term'!W12</f>
        <v>0</v>
      </c>
      <c r="I12" s="73">
        <f t="shared" si="0"/>
        <v>0</v>
      </c>
      <c r="J12" s="73">
        <f>'mid-term'!X12</f>
        <v>149</v>
      </c>
      <c r="K12" s="73">
        <f>'mid-term'!AF12</f>
        <v>149</v>
      </c>
      <c r="L12" s="74">
        <f t="shared" si="1"/>
        <v>100</v>
      </c>
    </row>
    <row r="13" spans="1:12">
      <c r="A13" s="8">
        <v>9</v>
      </c>
      <c r="B13" s="8" t="str">
        <f>Information!F16</f>
        <v>&lt;enter&gt;</v>
      </c>
      <c r="C13" s="36" t="str">
        <f>Information!G16</f>
        <v>&lt;gender&gt;</v>
      </c>
      <c r="D13" s="73">
        <f>'mid-term'!G13</f>
        <v>0</v>
      </c>
      <c r="E13" s="73">
        <f>'mid-term'!K13</f>
        <v>0</v>
      </c>
      <c r="F13" s="73">
        <f>'mid-term'!O13</f>
        <v>0</v>
      </c>
      <c r="G13" s="73">
        <f>'mid-term'!S13</f>
        <v>0</v>
      </c>
      <c r="H13" s="73">
        <f>'mid-term'!W13</f>
        <v>0</v>
      </c>
      <c r="I13" s="73">
        <f t="shared" si="0"/>
        <v>0</v>
      </c>
      <c r="J13" s="73">
        <f>'mid-term'!X13</f>
        <v>149</v>
      </c>
      <c r="K13" s="73">
        <f>'mid-term'!AF13</f>
        <v>149</v>
      </c>
      <c r="L13" s="74">
        <f t="shared" si="1"/>
        <v>100</v>
      </c>
    </row>
    <row r="14" spans="1:12">
      <c r="A14" s="8">
        <v>10</v>
      </c>
      <c r="B14" s="8" t="str">
        <f>Information!F17</f>
        <v>&lt;enter&gt;</v>
      </c>
      <c r="C14" s="36" t="str">
        <f>Information!G17</f>
        <v>&lt;gender&gt;</v>
      </c>
      <c r="D14" s="73">
        <f>'mid-term'!G14</f>
        <v>0</v>
      </c>
      <c r="E14" s="73">
        <f>'mid-term'!K14</f>
        <v>0</v>
      </c>
      <c r="F14" s="73">
        <f>'mid-term'!O14</f>
        <v>0</v>
      </c>
      <c r="G14" s="73">
        <f>'mid-term'!S14</f>
        <v>0</v>
      </c>
      <c r="H14" s="73">
        <f>'mid-term'!W14</f>
        <v>0</v>
      </c>
      <c r="I14" s="73">
        <f t="shared" si="0"/>
        <v>0</v>
      </c>
      <c r="J14" s="73">
        <f>'mid-term'!X14</f>
        <v>149</v>
      </c>
      <c r="K14" s="73">
        <f>'mid-term'!AF14</f>
        <v>149</v>
      </c>
      <c r="L14" s="74">
        <f t="shared" si="1"/>
        <v>100</v>
      </c>
    </row>
    <row r="15" spans="1:12">
      <c r="A15" s="8">
        <v>11</v>
      </c>
      <c r="B15" s="8" t="str">
        <f>Information!F18</f>
        <v>&lt;enter&gt;</v>
      </c>
      <c r="C15" s="36" t="str">
        <f>Information!G18</f>
        <v>&lt;gender&gt;</v>
      </c>
      <c r="D15" s="73">
        <f>'mid-term'!G15</f>
        <v>0</v>
      </c>
      <c r="E15" s="73">
        <f>'mid-term'!K15</f>
        <v>0</v>
      </c>
      <c r="F15" s="73">
        <f>'mid-term'!O15</f>
        <v>0</v>
      </c>
      <c r="G15" s="73">
        <f>'mid-term'!S15</f>
        <v>0</v>
      </c>
      <c r="H15" s="73">
        <f>'mid-term'!W15</f>
        <v>0</v>
      </c>
      <c r="I15" s="73">
        <f t="shared" si="0"/>
        <v>0</v>
      </c>
      <c r="J15" s="73">
        <f>'mid-term'!X15</f>
        <v>149</v>
      </c>
      <c r="K15" s="73">
        <f>'mid-term'!AF15</f>
        <v>149</v>
      </c>
      <c r="L15" s="74">
        <f t="shared" si="1"/>
        <v>100</v>
      </c>
    </row>
    <row r="16" spans="1:12">
      <c r="A16" s="8">
        <v>12</v>
      </c>
      <c r="B16" s="8" t="str">
        <f>Information!F19</f>
        <v>&lt;enter&gt;</v>
      </c>
      <c r="C16" s="36" t="str">
        <f>Information!G19</f>
        <v>&lt;gender&gt;</v>
      </c>
      <c r="D16" s="73">
        <f>'mid-term'!G16</f>
        <v>0</v>
      </c>
      <c r="E16" s="73">
        <f>'mid-term'!K16</f>
        <v>0</v>
      </c>
      <c r="F16" s="73">
        <f>'mid-term'!O16</f>
        <v>0</v>
      </c>
      <c r="G16" s="73">
        <f>'mid-term'!S16</f>
        <v>0</v>
      </c>
      <c r="H16" s="73">
        <f>'mid-term'!W16</f>
        <v>0</v>
      </c>
      <c r="I16" s="73">
        <f t="shared" si="0"/>
        <v>0</v>
      </c>
      <c r="J16" s="73">
        <f>'mid-term'!X16</f>
        <v>149</v>
      </c>
      <c r="K16" s="73">
        <f>'mid-term'!AF16</f>
        <v>149</v>
      </c>
      <c r="L16" s="74">
        <f t="shared" si="1"/>
        <v>100</v>
      </c>
    </row>
    <row r="17" spans="1:12">
      <c r="A17" s="8">
        <v>13</v>
      </c>
      <c r="B17" s="8" t="str">
        <f>Information!F20</f>
        <v>&lt;enter&gt;</v>
      </c>
      <c r="C17" s="36" t="str">
        <f>Information!G20</f>
        <v>&lt;gender&gt;</v>
      </c>
      <c r="D17" s="73">
        <f>'mid-term'!G17</f>
        <v>0</v>
      </c>
      <c r="E17" s="73">
        <f>'mid-term'!K17</f>
        <v>0</v>
      </c>
      <c r="F17" s="73">
        <f>'mid-term'!O17</f>
        <v>0</v>
      </c>
      <c r="G17" s="73">
        <f>'mid-term'!S17</f>
        <v>0</v>
      </c>
      <c r="H17" s="73">
        <f>'mid-term'!W17</f>
        <v>0</v>
      </c>
      <c r="I17" s="73">
        <f t="shared" si="0"/>
        <v>0</v>
      </c>
      <c r="J17" s="73">
        <f>'mid-term'!X17</f>
        <v>149</v>
      </c>
      <c r="K17" s="73">
        <f>'mid-term'!AF17</f>
        <v>149</v>
      </c>
      <c r="L17" s="74">
        <f t="shared" si="1"/>
        <v>100</v>
      </c>
    </row>
    <row r="18" spans="1:12">
      <c r="A18" s="8">
        <v>14</v>
      </c>
      <c r="B18" s="8" t="str">
        <f>Information!F21</f>
        <v>&lt;enter&gt;</v>
      </c>
      <c r="C18" s="36" t="str">
        <f>Information!G21</f>
        <v>&lt;gender&gt;</v>
      </c>
      <c r="D18" s="73">
        <f>'mid-term'!G18</f>
        <v>0</v>
      </c>
      <c r="E18" s="73">
        <f>'mid-term'!K18</f>
        <v>0</v>
      </c>
      <c r="F18" s="73">
        <f>'mid-term'!O18</f>
        <v>0</v>
      </c>
      <c r="G18" s="73">
        <f>'mid-term'!S18</f>
        <v>0</v>
      </c>
      <c r="H18" s="73">
        <f>'mid-term'!W18</f>
        <v>0</v>
      </c>
      <c r="I18" s="73">
        <f t="shared" si="0"/>
        <v>0</v>
      </c>
      <c r="J18" s="73">
        <f>'mid-term'!X18</f>
        <v>149</v>
      </c>
      <c r="K18" s="73">
        <f>'mid-term'!AF18</f>
        <v>149</v>
      </c>
      <c r="L18" s="74">
        <f t="shared" si="1"/>
        <v>100</v>
      </c>
    </row>
    <row r="19" spans="1:12">
      <c r="A19" s="8">
        <v>15</v>
      </c>
      <c r="B19" s="8" t="str">
        <f>Information!F22</f>
        <v>&lt;enter&gt;</v>
      </c>
      <c r="C19" s="36" t="str">
        <f>Information!G22</f>
        <v>&lt;gender&gt;</v>
      </c>
      <c r="D19" s="73">
        <f>'mid-term'!G19</f>
        <v>0</v>
      </c>
      <c r="E19" s="73">
        <f>'mid-term'!K19</f>
        <v>0</v>
      </c>
      <c r="F19" s="73">
        <f>'mid-term'!O19</f>
        <v>0</v>
      </c>
      <c r="G19" s="73">
        <f>'mid-term'!S19</f>
        <v>0</v>
      </c>
      <c r="H19" s="73">
        <f>'mid-term'!W19</f>
        <v>0</v>
      </c>
      <c r="I19" s="73">
        <f t="shared" si="0"/>
        <v>0</v>
      </c>
      <c r="J19" s="73">
        <f>'mid-term'!X19</f>
        <v>149</v>
      </c>
      <c r="K19" s="73">
        <f>'mid-term'!AF19</f>
        <v>149</v>
      </c>
      <c r="L19" s="74">
        <f t="shared" si="1"/>
        <v>100</v>
      </c>
    </row>
    <row r="20" spans="1:12">
      <c r="A20" s="8">
        <v>16</v>
      </c>
      <c r="B20" s="8" t="str">
        <f>Information!F23</f>
        <v>&lt;enter&gt;</v>
      </c>
      <c r="C20" s="36" t="str">
        <f>Information!G23</f>
        <v>&lt;gender&gt;</v>
      </c>
      <c r="D20" s="73">
        <f>'mid-term'!G20</f>
        <v>0</v>
      </c>
      <c r="E20" s="73">
        <f>'mid-term'!K20</f>
        <v>0</v>
      </c>
      <c r="F20" s="73">
        <f>'mid-term'!O20</f>
        <v>0</v>
      </c>
      <c r="G20" s="73">
        <f>'mid-term'!S20</f>
        <v>0</v>
      </c>
      <c r="H20" s="73">
        <f>'mid-term'!W20</f>
        <v>0</v>
      </c>
      <c r="I20" s="73">
        <f t="shared" si="0"/>
        <v>0</v>
      </c>
      <c r="J20" s="73">
        <f>'mid-term'!X20</f>
        <v>149</v>
      </c>
      <c r="K20" s="73">
        <f>'mid-term'!AF20</f>
        <v>149</v>
      </c>
      <c r="L20" s="74">
        <f t="shared" si="1"/>
        <v>100</v>
      </c>
    </row>
    <row r="21" spans="1:12">
      <c r="A21" s="8">
        <v>17</v>
      </c>
      <c r="B21" s="8" t="str">
        <f>Information!F24</f>
        <v>&lt;enter&gt;</v>
      </c>
      <c r="C21" s="36" t="str">
        <f>Information!G24</f>
        <v>&lt;gender&gt;</v>
      </c>
      <c r="D21" s="73">
        <f>'mid-term'!G21</f>
        <v>0</v>
      </c>
      <c r="E21" s="73">
        <f>'mid-term'!K21</f>
        <v>0</v>
      </c>
      <c r="F21" s="73">
        <f>'mid-term'!O21</f>
        <v>0</v>
      </c>
      <c r="G21" s="73">
        <f>'mid-term'!S21</f>
        <v>0</v>
      </c>
      <c r="H21" s="73">
        <f>'mid-term'!W21</f>
        <v>0</v>
      </c>
      <c r="I21" s="73">
        <f t="shared" si="0"/>
        <v>0</v>
      </c>
      <c r="J21" s="73">
        <f>'mid-term'!X21</f>
        <v>149</v>
      </c>
      <c r="K21" s="73">
        <f>'mid-term'!AF21</f>
        <v>149</v>
      </c>
      <c r="L21" s="74">
        <f t="shared" si="1"/>
        <v>100</v>
      </c>
    </row>
    <row r="22" spans="1:12">
      <c r="A22" s="8">
        <v>18</v>
      </c>
      <c r="B22" s="8" t="str">
        <f>Information!F25</f>
        <v>&lt;enter&gt;</v>
      </c>
      <c r="C22" s="36" t="str">
        <f>Information!G25</f>
        <v>&lt;gender&gt;</v>
      </c>
      <c r="D22" s="73">
        <f>'mid-term'!G22</f>
        <v>0</v>
      </c>
      <c r="E22" s="73">
        <f>'mid-term'!K22</f>
        <v>0</v>
      </c>
      <c r="F22" s="73">
        <f>'mid-term'!O22</f>
        <v>0</v>
      </c>
      <c r="G22" s="73">
        <f>'mid-term'!S22</f>
        <v>0</v>
      </c>
      <c r="H22" s="73">
        <f>'mid-term'!W22</f>
        <v>0</v>
      </c>
      <c r="I22" s="73">
        <f t="shared" si="0"/>
        <v>0</v>
      </c>
      <c r="J22" s="73">
        <f>'mid-term'!X22</f>
        <v>149</v>
      </c>
      <c r="K22" s="73">
        <f>'mid-term'!AF22</f>
        <v>149</v>
      </c>
      <c r="L22" s="74">
        <f t="shared" si="1"/>
        <v>100</v>
      </c>
    </row>
    <row r="23" spans="1:12">
      <c r="A23" s="8">
        <v>19</v>
      </c>
      <c r="B23" s="8" t="str">
        <f>Information!F26</f>
        <v>&lt;enter&gt;</v>
      </c>
      <c r="C23" s="36" t="str">
        <f>Information!G26</f>
        <v>&lt;gender&gt;</v>
      </c>
      <c r="D23" s="73">
        <f>'mid-term'!G23</f>
        <v>0</v>
      </c>
      <c r="E23" s="73">
        <f>'mid-term'!K23</f>
        <v>0</v>
      </c>
      <c r="F23" s="73">
        <f>'mid-term'!O23</f>
        <v>0</v>
      </c>
      <c r="G23" s="73">
        <f>'mid-term'!S23</f>
        <v>0</v>
      </c>
      <c r="H23" s="73">
        <f>'mid-term'!W23</f>
        <v>0</v>
      </c>
      <c r="I23" s="73">
        <f t="shared" si="0"/>
        <v>0</v>
      </c>
      <c r="J23" s="73">
        <f>'mid-term'!X23</f>
        <v>149</v>
      </c>
      <c r="K23" s="73">
        <f>'mid-term'!AF23</f>
        <v>149</v>
      </c>
      <c r="L23" s="74">
        <f t="shared" si="1"/>
        <v>100</v>
      </c>
    </row>
    <row r="24" spans="1:12">
      <c r="A24" s="8">
        <v>20</v>
      </c>
      <c r="B24" s="8" t="str">
        <f>Information!F27</f>
        <v>&lt;enter&gt;</v>
      </c>
      <c r="C24" s="36" t="str">
        <f>Information!G27</f>
        <v>&lt;gender&gt;</v>
      </c>
      <c r="D24" s="73">
        <f>'mid-term'!G24</f>
        <v>0</v>
      </c>
      <c r="E24" s="73">
        <f>'mid-term'!K24</f>
        <v>0</v>
      </c>
      <c r="F24" s="73">
        <f>'mid-term'!O24</f>
        <v>0</v>
      </c>
      <c r="G24" s="73">
        <f>'mid-term'!S24</f>
        <v>0</v>
      </c>
      <c r="H24" s="73">
        <f>'mid-term'!W24</f>
        <v>0</v>
      </c>
      <c r="I24" s="73">
        <f t="shared" si="0"/>
        <v>0</v>
      </c>
      <c r="J24" s="73">
        <f>'mid-term'!X24</f>
        <v>149</v>
      </c>
      <c r="K24" s="73">
        <f>'mid-term'!AF24</f>
        <v>149</v>
      </c>
      <c r="L24" s="74">
        <f t="shared" si="1"/>
        <v>100</v>
      </c>
    </row>
    <row r="25" spans="1:12">
      <c r="A25" s="8">
        <v>21</v>
      </c>
      <c r="B25" s="8" t="str">
        <f>Information!F28</f>
        <v>&lt;enter&gt;</v>
      </c>
      <c r="C25" s="36" t="str">
        <f>Information!G28</f>
        <v>&lt;gender&gt;</v>
      </c>
      <c r="D25" s="73">
        <f>'mid-term'!G25</f>
        <v>0</v>
      </c>
      <c r="E25" s="73">
        <f>'mid-term'!K25</f>
        <v>0</v>
      </c>
      <c r="F25" s="73">
        <f>'mid-term'!O25</f>
        <v>0</v>
      </c>
      <c r="G25" s="73">
        <f>'mid-term'!S25</f>
        <v>0</v>
      </c>
      <c r="H25" s="73">
        <f>'mid-term'!W25</f>
        <v>0</v>
      </c>
      <c r="I25" s="73">
        <f t="shared" si="0"/>
        <v>0</v>
      </c>
      <c r="J25" s="73">
        <f>'mid-term'!X25</f>
        <v>149</v>
      </c>
      <c r="K25" s="73">
        <f>'mid-term'!AF25</f>
        <v>149</v>
      </c>
      <c r="L25" s="74">
        <f t="shared" si="1"/>
        <v>100</v>
      </c>
    </row>
    <row r="26" spans="1:12">
      <c r="A26" s="8">
        <v>22</v>
      </c>
      <c r="B26" s="8" t="str">
        <f>Information!F29</f>
        <v>&lt;enter&gt;</v>
      </c>
      <c r="C26" s="36" t="str">
        <f>Information!G29</f>
        <v>&lt;gender&gt;</v>
      </c>
      <c r="D26" s="73">
        <f>'mid-term'!G26</f>
        <v>0</v>
      </c>
      <c r="E26" s="73">
        <f>'mid-term'!K26</f>
        <v>0</v>
      </c>
      <c r="F26" s="73">
        <f>'mid-term'!O26</f>
        <v>0</v>
      </c>
      <c r="G26" s="73">
        <f>'mid-term'!S26</f>
        <v>0</v>
      </c>
      <c r="H26" s="73">
        <f>'mid-term'!W26</f>
        <v>0</v>
      </c>
      <c r="I26" s="73">
        <f t="shared" si="0"/>
        <v>0</v>
      </c>
      <c r="J26" s="73">
        <f>'mid-term'!X26</f>
        <v>149</v>
      </c>
      <c r="K26" s="73">
        <f>'mid-term'!AF26</f>
        <v>149</v>
      </c>
      <c r="L26" s="74">
        <f t="shared" si="1"/>
        <v>100</v>
      </c>
    </row>
    <row r="27" spans="1:12">
      <c r="A27" s="8">
        <v>23</v>
      </c>
      <c r="B27" s="8" t="str">
        <f>Information!F30</f>
        <v>&lt;enter&gt;</v>
      </c>
      <c r="C27" s="36" t="str">
        <f>Information!G30</f>
        <v>&lt;gender&gt;</v>
      </c>
      <c r="D27" s="73">
        <f>'mid-term'!G27</f>
        <v>0</v>
      </c>
      <c r="E27" s="73">
        <f>'mid-term'!K27</f>
        <v>0</v>
      </c>
      <c r="F27" s="73">
        <f>'mid-term'!O27</f>
        <v>0</v>
      </c>
      <c r="G27" s="73">
        <f>'mid-term'!S27</f>
        <v>0</v>
      </c>
      <c r="H27" s="73">
        <f>'mid-term'!W27</f>
        <v>0</v>
      </c>
      <c r="I27" s="73">
        <f t="shared" si="0"/>
        <v>0</v>
      </c>
      <c r="J27" s="73">
        <f>'mid-term'!X27</f>
        <v>149</v>
      </c>
      <c r="K27" s="73">
        <f>'mid-term'!AF27</f>
        <v>149</v>
      </c>
      <c r="L27" s="74">
        <f t="shared" si="1"/>
        <v>100</v>
      </c>
    </row>
    <row r="28" spans="1:12">
      <c r="A28" s="8">
        <v>24</v>
      </c>
      <c r="B28" s="8" t="str">
        <f>Information!F31</f>
        <v>&lt;enter&gt;</v>
      </c>
      <c r="C28" s="36" t="str">
        <f>Information!G31</f>
        <v>&lt;gender&gt;</v>
      </c>
      <c r="D28" s="73">
        <f>'mid-term'!G28</f>
        <v>0</v>
      </c>
      <c r="E28" s="73">
        <f>'mid-term'!K28</f>
        <v>0</v>
      </c>
      <c r="F28" s="73">
        <f>'mid-term'!O28</f>
        <v>0</v>
      </c>
      <c r="G28" s="73">
        <f>'mid-term'!S28</f>
        <v>0</v>
      </c>
      <c r="H28" s="73">
        <f>'mid-term'!W28</f>
        <v>0</v>
      </c>
      <c r="I28" s="73">
        <f t="shared" si="0"/>
        <v>0</v>
      </c>
      <c r="J28" s="73">
        <f>'mid-term'!X28</f>
        <v>149</v>
      </c>
      <c r="K28" s="73">
        <f>'mid-term'!AF28</f>
        <v>149</v>
      </c>
      <c r="L28" s="74">
        <f t="shared" si="1"/>
        <v>100</v>
      </c>
    </row>
    <row r="29" spans="1:12">
      <c r="A29" s="8">
        <v>25</v>
      </c>
      <c r="B29" s="8" t="str">
        <f>Information!F32</f>
        <v>&lt;enter&gt;</v>
      </c>
      <c r="C29" s="36" t="str">
        <f>Information!G32</f>
        <v>&lt;gender&gt;</v>
      </c>
      <c r="D29" s="73">
        <f>'mid-term'!G29</f>
        <v>0</v>
      </c>
      <c r="E29" s="73">
        <f>'mid-term'!K29</f>
        <v>0</v>
      </c>
      <c r="F29" s="73">
        <f>'mid-term'!O29</f>
        <v>0</v>
      </c>
      <c r="G29" s="73">
        <f>'mid-term'!S29</f>
        <v>0</v>
      </c>
      <c r="H29" s="73">
        <f>'mid-term'!W29</f>
        <v>0</v>
      </c>
      <c r="I29" s="73">
        <f t="shared" si="0"/>
        <v>0</v>
      </c>
      <c r="J29" s="73">
        <f>'mid-term'!X29</f>
        <v>149</v>
      </c>
      <c r="K29" s="73">
        <f>'mid-term'!AF29</f>
        <v>149</v>
      </c>
      <c r="L29" s="74">
        <f t="shared" si="1"/>
        <v>100</v>
      </c>
    </row>
    <row r="30" spans="1:12">
      <c r="A30" s="8">
        <v>26</v>
      </c>
      <c r="B30" s="8" t="str">
        <f>Information!F33</f>
        <v>&lt;enter&gt;</v>
      </c>
      <c r="C30" s="36" t="str">
        <f>Information!G33</f>
        <v>&lt;gender&gt;</v>
      </c>
      <c r="D30" s="73">
        <f>'mid-term'!G30</f>
        <v>0</v>
      </c>
      <c r="E30" s="73">
        <f>'mid-term'!K30</f>
        <v>0</v>
      </c>
      <c r="F30" s="73">
        <f>'mid-term'!O30</f>
        <v>0</v>
      </c>
      <c r="G30" s="73">
        <f>'mid-term'!S30</f>
        <v>0</v>
      </c>
      <c r="H30" s="73">
        <f>'mid-term'!W30</f>
        <v>0</v>
      </c>
      <c r="I30" s="73">
        <f t="shared" si="0"/>
        <v>0</v>
      </c>
      <c r="J30" s="73">
        <f>'mid-term'!X30</f>
        <v>149</v>
      </c>
      <c r="K30" s="73">
        <f>'mid-term'!AF30</f>
        <v>149</v>
      </c>
      <c r="L30" s="74">
        <f t="shared" si="1"/>
        <v>100</v>
      </c>
    </row>
    <row r="31" spans="1:12">
      <c r="A31" s="8">
        <v>27</v>
      </c>
      <c r="B31" s="8" t="str">
        <f>Information!F34</f>
        <v>&lt;enter&gt;</v>
      </c>
      <c r="C31" s="36" t="str">
        <f>Information!G34</f>
        <v>&lt;gender&gt;</v>
      </c>
      <c r="D31" s="73">
        <f>'mid-term'!G31</f>
        <v>0</v>
      </c>
      <c r="E31" s="73">
        <f>'mid-term'!K31</f>
        <v>0</v>
      </c>
      <c r="F31" s="73">
        <f>'mid-term'!O31</f>
        <v>0</v>
      </c>
      <c r="G31" s="73">
        <f>'mid-term'!S31</f>
        <v>0</v>
      </c>
      <c r="H31" s="73">
        <f>'mid-term'!W31</f>
        <v>0</v>
      </c>
      <c r="I31" s="73">
        <f t="shared" si="0"/>
        <v>0</v>
      </c>
      <c r="J31" s="73">
        <f>'mid-term'!X31</f>
        <v>149</v>
      </c>
      <c r="K31" s="73">
        <f>'mid-term'!AF31</f>
        <v>149</v>
      </c>
      <c r="L31" s="74">
        <f t="shared" si="1"/>
        <v>100</v>
      </c>
    </row>
    <row r="32" spans="1:12">
      <c r="A32" s="8">
        <v>28</v>
      </c>
      <c r="B32" s="8" t="str">
        <f>Information!F35</f>
        <v>&lt;enter&gt;</v>
      </c>
      <c r="C32" s="36" t="str">
        <f>Information!G35</f>
        <v>&lt;gender&gt;</v>
      </c>
      <c r="D32" s="73">
        <f>'mid-term'!G32</f>
        <v>0</v>
      </c>
      <c r="E32" s="73">
        <f>'mid-term'!K32</f>
        <v>0</v>
      </c>
      <c r="F32" s="73">
        <f>'mid-term'!O32</f>
        <v>0</v>
      </c>
      <c r="G32" s="73">
        <f>'mid-term'!S32</f>
        <v>0</v>
      </c>
      <c r="H32" s="73">
        <f>'mid-term'!W32</f>
        <v>0</v>
      </c>
      <c r="I32" s="73">
        <f t="shared" si="0"/>
        <v>0</v>
      </c>
      <c r="J32" s="73">
        <f>'mid-term'!X32</f>
        <v>149</v>
      </c>
      <c r="K32" s="73">
        <f>'mid-term'!AF32</f>
        <v>149</v>
      </c>
      <c r="L32" s="74">
        <f t="shared" si="1"/>
        <v>100</v>
      </c>
    </row>
    <row r="33" spans="1:12">
      <c r="A33" s="8">
        <v>29</v>
      </c>
      <c r="B33" s="8" t="str">
        <f>Information!F36</f>
        <v>&lt;enter&gt;</v>
      </c>
      <c r="C33" s="36" t="str">
        <f>Information!G36</f>
        <v>&lt;gender&gt;</v>
      </c>
      <c r="D33" s="73">
        <f>'mid-term'!G33</f>
        <v>0</v>
      </c>
      <c r="E33" s="73">
        <f>'mid-term'!K33</f>
        <v>0</v>
      </c>
      <c r="F33" s="73">
        <f>'mid-term'!O33</f>
        <v>0</v>
      </c>
      <c r="G33" s="73">
        <f>'mid-term'!S33</f>
        <v>0</v>
      </c>
      <c r="H33" s="73">
        <f>'mid-term'!W33</f>
        <v>0</v>
      </c>
      <c r="I33" s="73">
        <f t="shared" si="0"/>
        <v>0</v>
      </c>
      <c r="J33" s="73">
        <f>'mid-term'!X33</f>
        <v>149</v>
      </c>
      <c r="K33" s="73">
        <f>'mid-term'!AF33</f>
        <v>149</v>
      </c>
      <c r="L33" s="74">
        <f t="shared" si="1"/>
        <v>100</v>
      </c>
    </row>
    <row r="34" spans="1:12">
      <c r="A34" s="8">
        <v>30</v>
      </c>
      <c r="B34" s="8" t="str">
        <f>Information!F37</f>
        <v>&lt;enter&gt;</v>
      </c>
      <c r="C34" s="36" t="str">
        <f>Information!G37</f>
        <v>&lt;gender&gt;</v>
      </c>
      <c r="D34" s="73">
        <f>'mid-term'!G34</f>
        <v>0</v>
      </c>
      <c r="E34" s="73">
        <f>'mid-term'!K34</f>
        <v>0</v>
      </c>
      <c r="F34" s="73">
        <f>'mid-term'!O34</f>
        <v>0</v>
      </c>
      <c r="G34" s="73">
        <f>'mid-term'!S34</f>
        <v>0</v>
      </c>
      <c r="H34" s="73">
        <f>'mid-term'!W34</f>
        <v>0</v>
      </c>
      <c r="I34" s="73">
        <f t="shared" si="0"/>
        <v>0</v>
      </c>
      <c r="J34" s="73">
        <f>'mid-term'!X34</f>
        <v>149</v>
      </c>
      <c r="K34" s="73">
        <f>'mid-term'!AF34</f>
        <v>149</v>
      </c>
      <c r="L34" s="74">
        <f t="shared" si="1"/>
        <v>100</v>
      </c>
    </row>
    <row r="35" spans="1:12">
      <c r="A35" s="8">
        <v>31</v>
      </c>
      <c r="B35" s="8" t="str">
        <f>Information!F38</f>
        <v>&lt;enter&gt;</v>
      </c>
      <c r="C35" s="36" t="str">
        <f>Information!G38</f>
        <v>&lt;gender&gt;</v>
      </c>
      <c r="D35" s="73">
        <f>'mid-term'!G35</f>
        <v>0</v>
      </c>
      <c r="E35" s="73">
        <f>'mid-term'!K35</f>
        <v>0</v>
      </c>
      <c r="F35" s="73">
        <f>'mid-term'!O35</f>
        <v>0</v>
      </c>
      <c r="G35" s="73">
        <f>'mid-term'!S35</f>
        <v>0</v>
      </c>
      <c r="H35" s="73">
        <f>'mid-term'!W35</f>
        <v>0</v>
      </c>
      <c r="I35" s="73">
        <f t="shared" si="0"/>
        <v>0</v>
      </c>
      <c r="J35" s="73">
        <f>'mid-term'!X35</f>
        <v>149</v>
      </c>
      <c r="K35" s="73">
        <f>'mid-term'!AF35</f>
        <v>149</v>
      </c>
      <c r="L35" s="74">
        <f t="shared" si="1"/>
        <v>100</v>
      </c>
    </row>
    <row r="36" spans="1:12">
      <c r="A36" s="8">
        <v>32</v>
      </c>
      <c r="B36" s="8" t="str">
        <f>Information!F39</f>
        <v>&lt;enter&gt;</v>
      </c>
      <c r="C36" s="36" t="str">
        <f>Information!G39</f>
        <v>&lt;gender&gt;</v>
      </c>
      <c r="D36" s="73">
        <f>'mid-term'!G36</f>
        <v>0</v>
      </c>
      <c r="E36" s="73">
        <f>'mid-term'!K36</f>
        <v>0</v>
      </c>
      <c r="F36" s="73">
        <f>'mid-term'!O36</f>
        <v>0</v>
      </c>
      <c r="G36" s="73">
        <f>'mid-term'!S36</f>
        <v>0</v>
      </c>
      <c r="H36" s="73">
        <f>'mid-term'!W36</f>
        <v>0</v>
      </c>
      <c r="I36" s="73">
        <f t="shared" si="0"/>
        <v>0</v>
      </c>
      <c r="J36" s="73">
        <f>'mid-term'!X36</f>
        <v>149</v>
      </c>
      <c r="K36" s="73">
        <f>'mid-term'!AF36</f>
        <v>149</v>
      </c>
      <c r="L36" s="74">
        <f t="shared" si="1"/>
        <v>100</v>
      </c>
    </row>
    <row r="37" spans="1:12">
      <c r="A37" s="8">
        <v>33</v>
      </c>
      <c r="B37" s="8" t="str">
        <f>Information!F40</f>
        <v>&lt;enter&gt;</v>
      </c>
      <c r="C37" s="36" t="str">
        <f>Information!G40</f>
        <v>&lt;gender&gt;</v>
      </c>
      <c r="D37" s="73">
        <f>'mid-term'!G37</f>
        <v>0</v>
      </c>
      <c r="E37" s="73">
        <f>'mid-term'!K37</f>
        <v>0</v>
      </c>
      <c r="F37" s="73">
        <f>'mid-term'!O37</f>
        <v>0</v>
      </c>
      <c r="G37" s="73">
        <f>'mid-term'!S37</f>
        <v>0</v>
      </c>
      <c r="H37" s="73">
        <f>'mid-term'!W37</f>
        <v>0</v>
      </c>
      <c r="I37" s="73">
        <f t="shared" si="0"/>
        <v>0</v>
      </c>
      <c r="J37" s="73">
        <f>'mid-term'!X37</f>
        <v>149</v>
      </c>
      <c r="K37" s="73">
        <f>'mid-term'!AF37</f>
        <v>149</v>
      </c>
      <c r="L37" s="74">
        <f t="shared" si="1"/>
        <v>100</v>
      </c>
    </row>
    <row r="38" spans="1:12">
      <c r="A38" s="8">
        <v>34</v>
      </c>
      <c r="B38" s="8" t="str">
        <f>Information!F41</f>
        <v>&lt;enter&gt;</v>
      </c>
      <c r="C38" s="36" t="str">
        <f>Information!G41</f>
        <v>&lt;gender&gt;</v>
      </c>
      <c r="D38" s="73">
        <f>'mid-term'!G38</f>
        <v>0</v>
      </c>
      <c r="E38" s="73">
        <f>'mid-term'!K38</f>
        <v>0</v>
      </c>
      <c r="F38" s="73">
        <f>'mid-term'!O38</f>
        <v>0</v>
      </c>
      <c r="G38" s="73">
        <f>'mid-term'!S38</f>
        <v>0</v>
      </c>
      <c r="H38" s="73">
        <f>'mid-term'!W38</f>
        <v>0</v>
      </c>
      <c r="I38" s="73">
        <f t="shared" si="0"/>
        <v>0</v>
      </c>
      <c r="J38" s="73">
        <f>'mid-term'!X38</f>
        <v>149</v>
      </c>
      <c r="K38" s="73">
        <f>'mid-term'!AF38</f>
        <v>149</v>
      </c>
      <c r="L38" s="74">
        <f t="shared" si="1"/>
        <v>100</v>
      </c>
    </row>
    <row r="39" spans="1:12">
      <c r="A39" s="8">
        <v>35</v>
      </c>
      <c r="B39" s="8" t="str">
        <f>Information!F42</f>
        <v>&lt;enter&gt;</v>
      </c>
      <c r="C39" s="36" t="str">
        <f>Information!G42</f>
        <v>&lt;gender&gt;</v>
      </c>
      <c r="D39" s="73">
        <f>'mid-term'!G39</f>
        <v>0</v>
      </c>
      <c r="E39" s="73">
        <f>'mid-term'!K39</f>
        <v>0</v>
      </c>
      <c r="F39" s="73">
        <f>'mid-term'!O39</f>
        <v>0</v>
      </c>
      <c r="G39" s="73">
        <f>'mid-term'!S39</f>
        <v>0</v>
      </c>
      <c r="H39" s="73">
        <f>'mid-term'!W39</f>
        <v>0</v>
      </c>
      <c r="I39" s="73">
        <f t="shared" si="0"/>
        <v>0</v>
      </c>
      <c r="J39" s="73">
        <f>'mid-term'!X39</f>
        <v>149</v>
      </c>
      <c r="K39" s="73">
        <f>'mid-term'!AF39</f>
        <v>149</v>
      </c>
      <c r="L39" s="74">
        <f t="shared" si="1"/>
        <v>100</v>
      </c>
    </row>
    <row r="40" spans="1:12">
      <c r="A40" s="8">
        <v>36</v>
      </c>
      <c r="B40" s="8" t="str">
        <f>Information!F43</f>
        <v>&lt;enter&gt;</v>
      </c>
      <c r="C40" s="36" t="str">
        <f>Information!G43</f>
        <v>&lt;gender&gt;</v>
      </c>
      <c r="D40" s="73">
        <f>'mid-term'!G40</f>
        <v>0</v>
      </c>
      <c r="E40" s="73">
        <f>'mid-term'!K40</f>
        <v>0</v>
      </c>
      <c r="F40" s="73">
        <f>'mid-term'!O40</f>
        <v>0</v>
      </c>
      <c r="G40" s="73">
        <f>'mid-term'!S40</f>
        <v>0</v>
      </c>
      <c r="H40" s="73">
        <f>'mid-term'!W40</f>
        <v>0</v>
      </c>
      <c r="I40" s="73">
        <f t="shared" si="0"/>
        <v>0</v>
      </c>
      <c r="J40" s="73">
        <f>'mid-term'!X40</f>
        <v>149</v>
      </c>
      <c r="K40" s="73">
        <f>'mid-term'!AF40</f>
        <v>149</v>
      </c>
      <c r="L40" s="74">
        <f t="shared" si="1"/>
        <v>100</v>
      </c>
    </row>
    <row r="41" spans="1:12">
      <c r="A41" s="8">
        <v>37</v>
      </c>
      <c r="B41" s="8" t="str">
        <f>Information!F44</f>
        <v>&lt;enter&gt;</v>
      </c>
      <c r="C41" s="36" t="str">
        <f>Information!G44</f>
        <v>&lt;gender&gt;</v>
      </c>
      <c r="D41" s="73">
        <f>'mid-term'!G41</f>
        <v>0</v>
      </c>
      <c r="E41" s="73">
        <f>'mid-term'!K41</f>
        <v>0</v>
      </c>
      <c r="F41" s="73">
        <f>'mid-term'!O41</f>
        <v>0</v>
      </c>
      <c r="G41" s="73">
        <f>'mid-term'!S41</f>
        <v>0</v>
      </c>
      <c r="H41" s="73">
        <f>'mid-term'!W41</f>
        <v>0</v>
      </c>
      <c r="I41" s="73">
        <f t="shared" si="0"/>
        <v>0</v>
      </c>
      <c r="J41" s="73">
        <f>'mid-term'!X41</f>
        <v>149</v>
      </c>
      <c r="K41" s="73">
        <f>'mid-term'!AF41</f>
        <v>149</v>
      </c>
      <c r="L41" s="74">
        <f t="shared" si="1"/>
        <v>100</v>
      </c>
    </row>
    <row r="42" spans="1:12">
      <c r="A42" s="8">
        <v>38</v>
      </c>
      <c r="B42" s="8" t="str">
        <f>Information!F45</f>
        <v>&lt;enter&gt;</v>
      </c>
      <c r="C42" s="36" t="str">
        <f>Information!G45</f>
        <v>&lt;gender&gt;</v>
      </c>
      <c r="D42" s="73">
        <f>'mid-term'!G42</f>
        <v>0</v>
      </c>
      <c r="E42" s="73">
        <f>'mid-term'!K42</f>
        <v>0</v>
      </c>
      <c r="F42" s="73">
        <f>'mid-term'!O42</f>
        <v>0</v>
      </c>
      <c r="G42" s="73">
        <f>'mid-term'!S42</f>
        <v>0</v>
      </c>
      <c r="H42" s="73">
        <f>'mid-term'!W42</f>
        <v>0</v>
      </c>
      <c r="I42" s="73">
        <f t="shared" si="0"/>
        <v>0</v>
      </c>
      <c r="J42" s="73">
        <f>'mid-term'!X42</f>
        <v>149</v>
      </c>
      <c r="K42" s="73">
        <f>'mid-term'!AF42</f>
        <v>149</v>
      </c>
      <c r="L42" s="74">
        <f t="shared" si="1"/>
        <v>100</v>
      </c>
    </row>
    <row r="43" spans="1:12">
      <c r="A43" s="8">
        <v>39</v>
      </c>
      <c r="B43" s="8" t="str">
        <f>Information!F46</f>
        <v>&lt;enter&gt;</v>
      </c>
      <c r="C43" s="36" t="str">
        <f>Information!G46</f>
        <v>&lt;gender&gt;</v>
      </c>
      <c r="D43" s="73">
        <f>'mid-term'!G43</f>
        <v>0</v>
      </c>
      <c r="E43" s="73">
        <f>'mid-term'!K43</f>
        <v>0</v>
      </c>
      <c r="F43" s="73">
        <f>'mid-term'!O43</f>
        <v>0</v>
      </c>
      <c r="G43" s="73">
        <f>'mid-term'!S43</f>
        <v>0</v>
      </c>
      <c r="H43" s="73">
        <f>'mid-term'!W43</f>
        <v>0</v>
      </c>
      <c r="I43" s="73">
        <f t="shared" si="0"/>
        <v>0</v>
      </c>
      <c r="J43" s="73">
        <f>'mid-term'!X43</f>
        <v>149</v>
      </c>
      <c r="K43" s="73">
        <f>'mid-term'!AF43</f>
        <v>149</v>
      </c>
      <c r="L43" s="74">
        <f t="shared" si="1"/>
        <v>100</v>
      </c>
    </row>
    <row r="44" spans="1:12">
      <c r="A44" s="8">
        <v>40</v>
      </c>
      <c r="B44" s="8" t="str">
        <f>Information!F47</f>
        <v>&lt;enter&gt;</v>
      </c>
      <c r="C44" s="36" t="str">
        <f>Information!G47</f>
        <v>&lt;gender&gt;</v>
      </c>
      <c r="D44" s="73">
        <f>'mid-term'!G44</f>
        <v>0</v>
      </c>
      <c r="E44" s="73">
        <f>'mid-term'!K44</f>
        <v>0</v>
      </c>
      <c r="F44" s="73">
        <f>'mid-term'!O44</f>
        <v>0</v>
      </c>
      <c r="G44" s="73">
        <f>'mid-term'!S44</f>
        <v>0</v>
      </c>
      <c r="H44" s="73">
        <f>'mid-term'!W44</f>
        <v>0</v>
      </c>
      <c r="I44" s="73">
        <f t="shared" si="0"/>
        <v>0</v>
      </c>
      <c r="J44" s="73">
        <f>'mid-term'!X44</f>
        <v>149</v>
      </c>
      <c r="K44" s="73">
        <f>'mid-term'!AF44</f>
        <v>149</v>
      </c>
      <c r="L44" s="74">
        <f t="shared" si="1"/>
        <v>100</v>
      </c>
    </row>
    <row r="45" spans="1:12">
      <c r="A45" s="8">
        <v>41</v>
      </c>
      <c r="B45" s="8" t="str">
        <f>Information!F48</f>
        <v>&lt;enter&gt;</v>
      </c>
      <c r="C45" s="36" t="str">
        <f>Information!G48</f>
        <v>&lt;gender&gt;</v>
      </c>
      <c r="D45" s="73">
        <f>'mid-term'!G45</f>
        <v>0</v>
      </c>
      <c r="E45" s="73">
        <f>'mid-term'!K45</f>
        <v>0</v>
      </c>
      <c r="F45" s="73">
        <f>'mid-term'!O45</f>
        <v>0</v>
      </c>
      <c r="G45" s="73">
        <f>'mid-term'!S45</f>
        <v>0</v>
      </c>
      <c r="H45" s="73">
        <f>'mid-term'!W45</f>
        <v>0</v>
      </c>
      <c r="I45" s="73">
        <f t="shared" si="0"/>
        <v>0</v>
      </c>
      <c r="J45" s="73">
        <f>'mid-term'!X45</f>
        <v>149</v>
      </c>
      <c r="K45" s="73">
        <f>'mid-term'!AF45</f>
        <v>149</v>
      </c>
      <c r="L45" s="74">
        <f t="shared" si="1"/>
        <v>100</v>
      </c>
    </row>
    <row r="46" spans="1:12">
      <c r="A46" s="8">
        <v>42</v>
      </c>
      <c r="B46" s="8" t="str">
        <f>Information!F49</f>
        <v>&lt;enter&gt;</v>
      </c>
      <c r="C46" s="36" t="str">
        <f>Information!G49</f>
        <v>&lt;gender&gt;</v>
      </c>
      <c r="D46" s="73">
        <f>'mid-term'!G46</f>
        <v>0</v>
      </c>
      <c r="E46" s="73">
        <f>'mid-term'!K46</f>
        <v>0</v>
      </c>
      <c r="F46" s="73">
        <f>'mid-term'!O46</f>
        <v>0</v>
      </c>
      <c r="G46" s="73">
        <f>'mid-term'!S46</f>
        <v>0</v>
      </c>
      <c r="H46" s="73">
        <f>'mid-term'!W46</f>
        <v>0</v>
      </c>
      <c r="I46" s="73">
        <f t="shared" si="0"/>
        <v>0</v>
      </c>
      <c r="J46" s="73">
        <f>'mid-term'!X46</f>
        <v>149</v>
      </c>
      <c r="K46" s="73">
        <f>'mid-term'!AF46</f>
        <v>149</v>
      </c>
      <c r="L46" s="74">
        <f t="shared" si="1"/>
        <v>100</v>
      </c>
    </row>
    <row r="47" spans="1:12">
      <c r="A47" s="8">
        <v>43</v>
      </c>
      <c r="B47" s="8" t="str">
        <f>Information!F50</f>
        <v>&lt;enter&gt;</v>
      </c>
      <c r="C47" s="36" t="str">
        <f>Information!G50</f>
        <v>&lt;gender&gt;</v>
      </c>
      <c r="D47" s="73">
        <f>'mid-term'!G47</f>
        <v>0</v>
      </c>
      <c r="E47" s="73">
        <f>'mid-term'!K47</f>
        <v>0</v>
      </c>
      <c r="F47" s="73">
        <f>'mid-term'!O47</f>
        <v>0</v>
      </c>
      <c r="G47" s="73">
        <f>'mid-term'!S47</f>
        <v>0</v>
      </c>
      <c r="H47" s="73">
        <f>'mid-term'!W47</f>
        <v>0</v>
      </c>
      <c r="I47" s="73">
        <f t="shared" si="0"/>
        <v>0</v>
      </c>
      <c r="J47" s="73">
        <f>'mid-term'!X47</f>
        <v>149</v>
      </c>
      <c r="K47" s="73">
        <f>'mid-term'!AF47</f>
        <v>149</v>
      </c>
      <c r="L47" s="74">
        <f t="shared" si="1"/>
        <v>100</v>
      </c>
    </row>
    <row r="48" spans="1:12">
      <c r="A48" s="8">
        <v>44</v>
      </c>
      <c r="B48" s="8" t="str">
        <f>Information!F51</f>
        <v>&lt;enter&gt;</v>
      </c>
      <c r="C48" s="36" t="str">
        <f>Information!G51</f>
        <v>&lt;gender&gt;</v>
      </c>
      <c r="D48" s="73">
        <f>'mid-term'!G48</f>
        <v>0</v>
      </c>
      <c r="E48" s="73">
        <f>'mid-term'!K48</f>
        <v>0</v>
      </c>
      <c r="F48" s="73">
        <f>'mid-term'!O48</f>
        <v>0</v>
      </c>
      <c r="G48" s="73">
        <f>'mid-term'!S48</f>
        <v>0</v>
      </c>
      <c r="H48" s="73">
        <f>'mid-term'!W48</f>
        <v>0</v>
      </c>
      <c r="I48" s="73">
        <f t="shared" si="0"/>
        <v>0</v>
      </c>
      <c r="J48" s="73">
        <f>'mid-term'!X48</f>
        <v>149</v>
      </c>
      <c r="K48" s="73">
        <f>'mid-term'!AF48</f>
        <v>149</v>
      </c>
      <c r="L48" s="74">
        <f t="shared" si="1"/>
        <v>100</v>
      </c>
    </row>
    <row r="49" spans="1:12">
      <c r="A49" s="8">
        <v>45</v>
      </c>
      <c r="B49" s="8" t="str">
        <f>Information!F52</f>
        <v>&lt;enter&gt;</v>
      </c>
      <c r="C49" s="36" t="str">
        <f>Information!G52</f>
        <v>&lt;gender&gt;</v>
      </c>
      <c r="D49" s="73">
        <f>'mid-term'!G49</f>
        <v>0</v>
      </c>
      <c r="E49" s="73">
        <f>'mid-term'!K49</f>
        <v>0</v>
      </c>
      <c r="F49" s="73">
        <f>'mid-term'!O49</f>
        <v>0</v>
      </c>
      <c r="G49" s="73">
        <f>'mid-term'!S49</f>
        <v>0</v>
      </c>
      <c r="H49" s="73">
        <f>'mid-term'!W49</f>
        <v>0</v>
      </c>
      <c r="I49" s="73">
        <f t="shared" si="0"/>
        <v>0</v>
      </c>
      <c r="J49" s="73">
        <f>'mid-term'!X49</f>
        <v>149</v>
      </c>
      <c r="K49" s="73">
        <f>'mid-term'!AF49</f>
        <v>149</v>
      </c>
      <c r="L49" s="74">
        <f t="shared" si="1"/>
        <v>100</v>
      </c>
    </row>
    <row r="50" spans="1:12">
      <c r="A50" s="8">
        <v>46</v>
      </c>
      <c r="B50" s="8" t="str">
        <f>Information!F53</f>
        <v>&lt;enter&gt;</v>
      </c>
      <c r="C50" s="36" t="str">
        <f>Information!G53</f>
        <v>&lt;gender&gt;</v>
      </c>
      <c r="D50" s="73">
        <f>'mid-term'!G50</f>
        <v>0</v>
      </c>
      <c r="E50" s="73">
        <f>'mid-term'!K50</f>
        <v>0</v>
      </c>
      <c r="F50" s="73">
        <f>'mid-term'!O50</f>
        <v>0</v>
      </c>
      <c r="G50" s="73">
        <f>'mid-term'!S50</f>
        <v>0</v>
      </c>
      <c r="H50" s="73">
        <f>'mid-term'!W50</f>
        <v>0</v>
      </c>
      <c r="I50" s="73">
        <f t="shared" si="0"/>
        <v>0</v>
      </c>
      <c r="J50" s="73">
        <f>'mid-term'!X50</f>
        <v>149</v>
      </c>
      <c r="K50" s="73">
        <f>'mid-term'!AF50</f>
        <v>149</v>
      </c>
      <c r="L50" s="74">
        <f t="shared" si="1"/>
        <v>100</v>
      </c>
    </row>
    <row r="51" spans="1:12">
      <c r="A51" s="8">
        <v>47</v>
      </c>
      <c r="B51" s="8" t="str">
        <f>Information!F54</f>
        <v>&lt;enter&gt;</v>
      </c>
      <c r="C51" s="36" t="str">
        <f>Information!G54</f>
        <v>&lt;gender&gt;</v>
      </c>
      <c r="D51" s="73">
        <f>'mid-term'!G51</f>
        <v>0</v>
      </c>
      <c r="E51" s="73">
        <f>'mid-term'!K51</f>
        <v>0</v>
      </c>
      <c r="F51" s="73">
        <f>'mid-term'!O51</f>
        <v>0</v>
      </c>
      <c r="G51" s="73">
        <f>'mid-term'!S51</f>
        <v>0</v>
      </c>
      <c r="H51" s="73">
        <f>'mid-term'!W51</f>
        <v>0</v>
      </c>
      <c r="I51" s="73">
        <f t="shared" si="0"/>
        <v>0</v>
      </c>
      <c r="J51" s="73">
        <f>'mid-term'!X51</f>
        <v>149</v>
      </c>
      <c r="K51" s="73">
        <f>'mid-term'!AF51</f>
        <v>149</v>
      </c>
      <c r="L51" s="74">
        <f t="shared" si="1"/>
        <v>100</v>
      </c>
    </row>
    <row r="52" spans="1:12">
      <c r="A52" s="8">
        <v>48</v>
      </c>
      <c r="B52" s="8" t="str">
        <f>Information!F55</f>
        <v>&lt;enter&gt;</v>
      </c>
      <c r="C52" s="36" t="str">
        <f>Information!G55</f>
        <v>&lt;gender&gt;</v>
      </c>
      <c r="D52" s="73">
        <f>'mid-term'!G52</f>
        <v>0</v>
      </c>
      <c r="E52" s="73">
        <f>'mid-term'!K52</f>
        <v>0</v>
      </c>
      <c r="F52" s="73">
        <f>'mid-term'!O52</f>
        <v>0</v>
      </c>
      <c r="G52" s="73">
        <f>'mid-term'!S52</f>
        <v>0</v>
      </c>
      <c r="H52" s="73">
        <f>'mid-term'!W52</f>
        <v>0</v>
      </c>
      <c r="I52" s="73">
        <f t="shared" si="0"/>
        <v>0</v>
      </c>
      <c r="J52" s="73">
        <f>'mid-term'!X52</f>
        <v>149</v>
      </c>
      <c r="K52" s="73">
        <f>'mid-term'!AF52</f>
        <v>149</v>
      </c>
      <c r="L52" s="74">
        <f t="shared" si="1"/>
        <v>100</v>
      </c>
    </row>
    <row r="53" spans="1:12">
      <c r="A53" s="8">
        <v>49</v>
      </c>
      <c r="B53" s="8" t="str">
        <f>Information!F56</f>
        <v>&lt;enter&gt;</v>
      </c>
      <c r="C53" s="36" t="str">
        <f>Information!G56</f>
        <v>&lt;gender&gt;</v>
      </c>
      <c r="D53" s="73">
        <f>'mid-term'!G53</f>
        <v>0</v>
      </c>
      <c r="E53" s="73">
        <f>'mid-term'!K53</f>
        <v>0</v>
      </c>
      <c r="F53" s="73">
        <f>'mid-term'!O53</f>
        <v>0</v>
      </c>
      <c r="G53" s="73">
        <f>'mid-term'!S53</f>
        <v>0</v>
      </c>
      <c r="H53" s="73">
        <f>'mid-term'!W53</f>
        <v>0</v>
      </c>
      <c r="I53" s="73">
        <f t="shared" si="0"/>
        <v>0</v>
      </c>
      <c r="J53" s="73">
        <f>'mid-term'!X53</f>
        <v>149</v>
      </c>
      <c r="K53" s="73">
        <f>'mid-term'!AF53</f>
        <v>149</v>
      </c>
      <c r="L53" s="74">
        <f t="shared" si="1"/>
        <v>100</v>
      </c>
    </row>
    <row r="54" spans="1:12">
      <c r="A54" s="28">
        <v>50</v>
      </c>
      <c r="B54" s="28" t="str">
        <f>Information!F57</f>
        <v>&lt;enter&gt;</v>
      </c>
      <c r="C54" s="75" t="str">
        <f>Information!G57</f>
        <v>&lt;gender&gt;</v>
      </c>
      <c r="D54" s="73">
        <f>'mid-term'!G54</f>
        <v>0</v>
      </c>
      <c r="E54" s="73">
        <f>'mid-term'!K54</f>
        <v>0</v>
      </c>
      <c r="F54" s="73">
        <f>'mid-term'!O54</f>
        <v>0</v>
      </c>
      <c r="G54" s="73">
        <f>'mid-term'!S54</f>
        <v>0</v>
      </c>
      <c r="H54" s="73">
        <f>'mid-term'!W54</f>
        <v>0</v>
      </c>
      <c r="I54" s="73">
        <f t="shared" si="0"/>
        <v>0</v>
      </c>
      <c r="J54" s="73">
        <f>'mid-term'!X54</f>
        <v>149</v>
      </c>
      <c r="K54" s="73">
        <f>'mid-term'!AF54</f>
        <v>149</v>
      </c>
      <c r="L54" s="74">
        <f t="shared" si="1"/>
        <v>100</v>
      </c>
    </row>
    <row r="55" spans="1:12">
      <c r="A55" s="22"/>
      <c r="B55" s="22"/>
      <c r="C55" s="23"/>
      <c r="D55" s="71"/>
      <c r="E55" s="71"/>
      <c r="F55" s="71"/>
      <c r="G55" s="71"/>
      <c r="H55" s="71"/>
      <c r="I55" s="71"/>
      <c r="J55" s="71"/>
      <c r="K55" s="71"/>
      <c r="L55" s="24"/>
    </row>
    <row r="56" spans="1:12">
      <c r="A56" s="22"/>
      <c r="B56" s="22"/>
      <c r="C56" s="23"/>
      <c r="D56" s="71"/>
      <c r="E56" s="71"/>
      <c r="F56" s="71"/>
      <c r="G56" s="71"/>
      <c r="H56" s="71"/>
      <c r="I56" s="71"/>
      <c r="J56" s="71"/>
      <c r="K56" s="71"/>
      <c r="L56" s="24"/>
    </row>
    <row r="57" spans="1:12">
      <c r="A57" s="22"/>
      <c r="B57" s="22"/>
      <c r="C57" s="23"/>
      <c r="D57" s="71"/>
      <c r="E57" s="71"/>
      <c r="F57" s="71"/>
      <c r="G57" s="71"/>
      <c r="H57" s="71"/>
      <c r="I57" s="71"/>
      <c r="J57" s="71"/>
      <c r="K57" s="71"/>
      <c r="L57" s="24"/>
    </row>
    <row r="58" spans="1:12">
      <c r="A58" s="22"/>
      <c r="B58" s="22"/>
      <c r="C58" s="23"/>
      <c r="D58" s="71"/>
      <c r="E58" s="71"/>
      <c r="F58" s="71"/>
      <c r="G58" s="71"/>
      <c r="H58" s="71"/>
      <c r="I58" s="71"/>
      <c r="J58" s="71"/>
      <c r="K58" s="71"/>
      <c r="L58" s="24"/>
    </row>
    <row r="59" spans="1:12">
      <c r="A59" s="22"/>
      <c r="B59" s="22"/>
      <c r="C59" s="23"/>
      <c r="D59" s="71"/>
      <c r="E59" s="71"/>
      <c r="F59" s="71"/>
      <c r="G59" s="71"/>
      <c r="H59" s="71"/>
      <c r="I59" s="71"/>
      <c r="J59" s="71"/>
      <c r="K59" s="71"/>
      <c r="L59" s="24"/>
    </row>
  </sheetData>
  <mergeCells count="10">
    <mergeCell ref="A3:A4"/>
    <mergeCell ref="B3:B4"/>
    <mergeCell ref="C3:C4"/>
    <mergeCell ref="L3:L4"/>
    <mergeCell ref="C2:D2"/>
    <mergeCell ref="F2:G2"/>
    <mergeCell ref="I3:I4"/>
    <mergeCell ref="J3:J4"/>
    <mergeCell ref="K3:K4"/>
    <mergeCell ref="D3:H3"/>
  </mergeCells>
  <pageMargins left="0.7" right="0.7" top="0.75" bottom="0.75" header="0.3" footer="0.3"/>
  <pageSetup scale="81" orientation="portrait" horizontalDpi="1200" verticalDpi="1200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9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8" sqref="O8"/>
    </sheetView>
  </sheetViews>
  <sheetFormatPr defaultColWidth="9.140625" defaultRowHeight="15.75"/>
  <cols>
    <col min="1" max="1" width="7.85546875" style="34" bestFit="1" customWidth="1"/>
    <col min="2" max="2" width="23" style="34" bestFit="1" customWidth="1"/>
    <col min="3" max="3" width="8.140625" style="34" customWidth="1"/>
    <col min="4" max="4" width="4.42578125" style="70" bestFit="1" customWidth="1"/>
    <col min="5" max="5" width="6.7109375" style="70" bestFit="1" customWidth="1"/>
    <col min="6" max="6" width="5.28515625" style="70" bestFit="1" customWidth="1"/>
    <col min="7" max="7" width="5" style="70" bestFit="1" customWidth="1"/>
    <col min="8" max="8" width="4.85546875" style="70" bestFit="1" customWidth="1"/>
    <col min="9" max="9" width="11.140625" style="70" bestFit="1" customWidth="1"/>
    <col min="10" max="10" width="12" style="70" customWidth="1"/>
    <col min="11" max="11" width="12.5703125" style="70" bestFit="1" customWidth="1"/>
    <col min="12" max="12" width="11" style="70" customWidth="1"/>
    <col min="13" max="16384" width="9.140625" style="34"/>
  </cols>
  <sheetData>
    <row r="1" spans="1:12" ht="19.5">
      <c r="A1" s="90" t="s">
        <v>61</v>
      </c>
      <c r="B1" s="76"/>
      <c r="C1" s="84" t="s">
        <v>55</v>
      </c>
      <c r="D1" s="78"/>
      <c r="E1" s="78"/>
      <c r="F1" s="78"/>
      <c r="G1" s="78"/>
      <c r="H1" s="77"/>
      <c r="I1" s="77"/>
      <c r="J1" s="77"/>
      <c r="K1" s="77"/>
      <c r="L1" s="77"/>
    </row>
    <row r="2" spans="1:12" ht="21">
      <c r="A2" s="76"/>
      <c r="B2" s="81"/>
      <c r="C2" s="105" t="s">
        <v>36</v>
      </c>
      <c r="D2" s="105"/>
      <c r="E2" s="91" t="str">
        <f>Information!E4</f>
        <v>&lt;enter&gt;</v>
      </c>
      <c r="F2" s="105" t="s">
        <v>54</v>
      </c>
      <c r="G2" s="105"/>
      <c r="H2" s="91" t="str">
        <f>Information!H4</f>
        <v>&lt;enter&gt;</v>
      </c>
      <c r="I2" s="92" t="s">
        <v>38</v>
      </c>
      <c r="J2" s="91" t="str">
        <f>Information!F6</f>
        <v>&lt;enter&gt;</v>
      </c>
      <c r="K2" s="93"/>
      <c r="L2" s="94"/>
    </row>
    <row r="3" spans="1:12">
      <c r="A3" s="100" t="s">
        <v>4</v>
      </c>
      <c r="B3" s="100" t="s">
        <v>0</v>
      </c>
      <c r="C3" s="100" t="s">
        <v>5</v>
      </c>
      <c r="D3" s="101" t="s">
        <v>51</v>
      </c>
      <c r="E3" s="101"/>
      <c r="F3" s="101"/>
      <c r="G3" s="101"/>
      <c r="H3" s="101"/>
      <c r="I3" s="103" t="s">
        <v>52</v>
      </c>
      <c r="J3" s="103" t="s">
        <v>53</v>
      </c>
      <c r="K3" s="103" t="s">
        <v>9</v>
      </c>
      <c r="L3" s="101" t="s">
        <v>29</v>
      </c>
    </row>
    <row r="4" spans="1:12">
      <c r="A4" s="100"/>
      <c r="B4" s="100"/>
      <c r="C4" s="100"/>
      <c r="D4" s="72" t="s">
        <v>16</v>
      </c>
      <c r="E4" s="72" t="s">
        <v>30</v>
      </c>
      <c r="F4" s="72" t="s">
        <v>31</v>
      </c>
      <c r="G4" s="72" t="s">
        <v>32</v>
      </c>
      <c r="H4" s="72" t="s">
        <v>33</v>
      </c>
      <c r="I4" s="104"/>
      <c r="J4" s="104"/>
      <c r="K4" s="104"/>
      <c r="L4" s="101"/>
    </row>
    <row r="5" spans="1:12">
      <c r="A5" s="8">
        <v>1</v>
      </c>
      <c r="B5" s="8" t="str">
        <f>Information!F8</f>
        <v>&lt;enter&gt;</v>
      </c>
      <c r="C5" s="36" t="str">
        <f>Information!G8</f>
        <v>&lt;gender&gt;</v>
      </c>
      <c r="D5" s="73">
        <f>annual!G5</f>
        <v>0</v>
      </c>
      <c r="E5" s="73">
        <f>annual!K5</f>
        <v>0</v>
      </c>
      <c r="F5" s="73">
        <f>annual!O5</f>
        <v>0</v>
      </c>
      <c r="G5" s="73">
        <f>annual!S5</f>
        <v>0</v>
      </c>
      <c r="H5" s="73">
        <f>annual!W5</f>
        <v>0</v>
      </c>
      <c r="I5" s="73">
        <f>SUM(D5:H5)</f>
        <v>0</v>
      </c>
      <c r="J5" s="73">
        <f>annual!X5</f>
        <v>138</v>
      </c>
      <c r="K5" s="73">
        <f>annual!AG5</f>
        <v>138</v>
      </c>
      <c r="L5" s="74">
        <f>J5/K5*100</f>
        <v>100</v>
      </c>
    </row>
    <row r="6" spans="1:12">
      <c r="A6" s="8">
        <v>2</v>
      </c>
      <c r="B6" s="8" t="str">
        <f>Information!F9</f>
        <v>&lt;enter&gt;</v>
      </c>
      <c r="C6" s="36" t="str">
        <f>Information!G9</f>
        <v>&lt;gender&gt;</v>
      </c>
      <c r="D6" s="73">
        <f>annual!G6</f>
        <v>0</v>
      </c>
      <c r="E6" s="73">
        <f>annual!K6</f>
        <v>0</v>
      </c>
      <c r="F6" s="73">
        <f>annual!O6</f>
        <v>0</v>
      </c>
      <c r="G6" s="73">
        <f>annual!S6</f>
        <v>0</v>
      </c>
      <c r="H6" s="73">
        <f>annual!W6</f>
        <v>0</v>
      </c>
      <c r="I6" s="73">
        <f t="shared" ref="I6:I54" si="0">SUM(D6:H6)</f>
        <v>0</v>
      </c>
      <c r="J6" s="73">
        <f>annual!X6</f>
        <v>138</v>
      </c>
      <c r="K6" s="73">
        <f>annual!AG6</f>
        <v>138</v>
      </c>
      <c r="L6" s="74">
        <f t="shared" ref="L6:L54" si="1">J6/K6*100</f>
        <v>100</v>
      </c>
    </row>
    <row r="7" spans="1:12">
      <c r="A7" s="8">
        <v>3</v>
      </c>
      <c r="B7" s="8" t="str">
        <f>Information!F10</f>
        <v>&lt;enter&gt;</v>
      </c>
      <c r="C7" s="36" t="str">
        <f>Information!G10</f>
        <v>&lt;gender&gt;</v>
      </c>
      <c r="D7" s="73">
        <f>annual!G7</f>
        <v>0</v>
      </c>
      <c r="E7" s="73">
        <f>annual!K7</f>
        <v>0</v>
      </c>
      <c r="F7" s="73">
        <f>annual!O7</f>
        <v>0</v>
      </c>
      <c r="G7" s="73">
        <f>annual!S7</f>
        <v>0</v>
      </c>
      <c r="H7" s="73">
        <f>annual!W7</f>
        <v>0</v>
      </c>
      <c r="I7" s="73">
        <f t="shared" si="0"/>
        <v>0</v>
      </c>
      <c r="J7" s="73">
        <f>annual!X7</f>
        <v>138</v>
      </c>
      <c r="K7" s="73">
        <f>annual!AG7</f>
        <v>138</v>
      </c>
      <c r="L7" s="74">
        <f t="shared" si="1"/>
        <v>100</v>
      </c>
    </row>
    <row r="8" spans="1:12">
      <c r="A8" s="8">
        <v>4</v>
      </c>
      <c r="B8" s="8" t="str">
        <f>Information!F11</f>
        <v>&lt;enter&gt;</v>
      </c>
      <c r="C8" s="36" t="str">
        <f>Information!G11</f>
        <v>&lt;gender&gt;</v>
      </c>
      <c r="D8" s="73">
        <f>annual!G8</f>
        <v>0</v>
      </c>
      <c r="E8" s="73">
        <f>annual!K8</f>
        <v>0</v>
      </c>
      <c r="F8" s="73">
        <f>annual!O8</f>
        <v>0</v>
      </c>
      <c r="G8" s="73">
        <f>annual!S8</f>
        <v>0</v>
      </c>
      <c r="H8" s="73">
        <f>annual!W8</f>
        <v>0</v>
      </c>
      <c r="I8" s="73">
        <f t="shared" si="0"/>
        <v>0</v>
      </c>
      <c r="J8" s="73">
        <f>annual!X8</f>
        <v>138</v>
      </c>
      <c r="K8" s="73">
        <f>annual!AG8</f>
        <v>138</v>
      </c>
      <c r="L8" s="74">
        <f t="shared" si="1"/>
        <v>100</v>
      </c>
    </row>
    <row r="9" spans="1:12">
      <c r="A9" s="8">
        <v>5</v>
      </c>
      <c r="B9" s="8" t="str">
        <f>Information!F12</f>
        <v>&lt;enter&gt;</v>
      </c>
      <c r="C9" s="36" t="str">
        <f>Information!G12</f>
        <v>&lt;gender&gt;</v>
      </c>
      <c r="D9" s="73">
        <f>annual!G9</f>
        <v>0</v>
      </c>
      <c r="E9" s="73">
        <f>annual!K9</f>
        <v>0</v>
      </c>
      <c r="F9" s="73">
        <f>annual!O9</f>
        <v>0</v>
      </c>
      <c r="G9" s="73">
        <f>annual!S9</f>
        <v>0</v>
      </c>
      <c r="H9" s="73">
        <f>annual!W9</f>
        <v>0</v>
      </c>
      <c r="I9" s="73">
        <f t="shared" si="0"/>
        <v>0</v>
      </c>
      <c r="J9" s="73">
        <f>annual!X9</f>
        <v>138</v>
      </c>
      <c r="K9" s="73">
        <f>annual!AG9</f>
        <v>138</v>
      </c>
      <c r="L9" s="74">
        <f t="shared" si="1"/>
        <v>100</v>
      </c>
    </row>
    <row r="10" spans="1:12">
      <c r="A10" s="8">
        <v>6</v>
      </c>
      <c r="B10" s="8" t="str">
        <f>Information!F13</f>
        <v>&lt;enter&gt;</v>
      </c>
      <c r="C10" s="36" t="str">
        <f>Information!G13</f>
        <v>&lt;gender&gt;</v>
      </c>
      <c r="D10" s="73">
        <f>annual!G10</f>
        <v>0</v>
      </c>
      <c r="E10" s="73">
        <f>annual!K10</f>
        <v>0</v>
      </c>
      <c r="F10" s="73">
        <f>annual!O10</f>
        <v>0</v>
      </c>
      <c r="G10" s="73">
        <f>annual!S10</f>
        <v>0</v>
      </c>
      <c r="H10" s="73">
        <f>annual!W10</f>
        <v>0</v>
      </c>
      <c r="I10" s="73">
        <f t="shared" si="0"/>
        <v>0</v>
      </c>
      <c r="J10" s="73">
        <f>annual!X10</f>
        <v>138</v>
      </c>
      <c r="K10" s="73">
        <f>annual!AG10</f>
        <v>138</v>
      </c>
      <c r="L10" s="74">
        <f t="shared" si="1"/>
        <v>100</v>
      </c>
    </row>
    <row r="11" spans="1:12">
      <c r="A11" s="8">
        <v>7</v>
      </c>
      <c r="B11" s="8" t="str">
        <f>Information!F14</f>
        <v>&lt;enter&gt;</v>
      </c>
      <c r="C11" s="36" t="str">
        <f>Information!G14</f>
        <v>&lt;gender&gt;</v>
      </c>
      <c r="D11" s="73">
        <f>annual!G11</f>
        <v>0</v>
      </c>
      <c r="E11" s="73">
        <f>annual!K11</f>
        <v>0</v>
      </c>
      <c r="F11" s="73">
        <f>annual!O11</f>
        <v>0</v>
      </c>
      <c r="G11" s="73">
        <f>annual!S11</f>
        <v>0</v>
      </c>
      <c r="H11" s="73">
        <f>annual!W11</f>
        <v>0</v>
      </c>
      <c r="I11" s="73">
        <f t="shared" si="0"/>
        <v>0</v>
      </c>
      <c r="J11" s="73">
        <f>annual!X11</f>
        <v>138</v>
      </c>
      <c r="K11" s="73">
        <f>annual!AG11</f>
        <v>138</v>
      </c>
      <c r="L11" s="74">
        <f t="shared" si="1"/>
        <v>100</v>
      </c>
    </row>
    <row r="12" spans="1:12">
      <c r="A12" s="8">
        <v>8</v>
      </c>
      <c r="B12" s="8" t="str">
        <f>Information!F15</f>
        <v>&lt;enter&gt;</v>
      </c>
      <c r="C12" s="36" t="str">
        <f>Information!G15</f>
        <v>&lt;gender&gt;</v>
      </c>
      <c r="D12" s="73">
        <f>annual!G12</f>
        <v>0</v>
      </c>
      <c r="E12" s="73">
        <f>annual!K12</f>
        <v>0</v>
      </c>
      <c r="F12" s="73">
        <f>annual!O12</f>
        <v>0</v>
      </c>
      <c r="G12" s="73">
        <f>annual!S12</f>
        <v>0</v>
      </c>
      <c r="H12" s="73">
        <f>annual!W12</f>
        <v>0</v>
      </c>
      <c r="I12" s="73">
        <f t="shared" si="0"/>
        <v>0</v>
      </c>
      <c r="J12" s="73">
        <f>annual!X12</f>
        <v>138</v>
      </c>
      <c r="K12" s="73">
        <f>annual!AG12</f>
        <v>138</v>
      </c>
      <c r="L12" s="74">
        <f t="shared" si="1"/>
        <v>100</v>
      </c>
    </row>
    <row r="13" spans="1:12">
      <c r="A13" s="8">
        <v>9</v>
      </c>
      <c r="B13" s="8" t="str">
        <f>Information!F16</f>
        <v>&lt;enter&gt;</v>
      </c>
      <c r="C13" s="36" t="str">
        <f>Information!G16</f>
        <v>&lt;gender&gt;</v>
      </c>
      <c r="D13" s="73">
        <f>annual!G13</f>
        <v>0</v>
      </c>
      <c r="E13" s="73">
        <f>annual!K13</f>
        <v>0</v>
      </c>
      <c r="F13" s="73">
        <f>annual!O13</f>
        <v>0</v>
      </c>
      <c r="G13" s="73">
        <f>annual!S13</f>
        <v>0</v>
      </c>
      <c r="H13" s="73">
        <f>annual!W13</f>
        <v>0</v>
      </c>
      <c r="I13" s="73">
        <f t="shared" si="0"/>
        <v>0</v>
      </c>
      <c r="J13" s="73">
        <f>annual!X13</f>
        <v>138</v>
      </c>
      <c r="K13" s="73">
        <f>annual!AG13</f>
        <v>138</v>
      </c>
      <c r="L13" s="74">
        <f t="shared" si="1"/>
        <v>100</v>
      </c>
    </row>
    <row r="14" spans="1:12">
      <c r="A14" s="8">
        <v>10</v>
      </c>
      <c r="B14" s="8" t="str">
        <f>Information!F17</f>
        <v>&lt;enter&gt;</v>
      </c>
      <c r="C14" s="36" t="str">
        <f>Information!G17</f>
        <v>&lt;gender&gt;</v>
      </c>
      <c r="D14" s="73">
        <f>annual!G14</f>
        <v>0</v>
      </c>
      <c r="E14" s="73">
        <f>annual!K14</f>
        <v>0</v>
      </c>
      <c r="F14" s="73">
        <f>annual!O14</f>
        <v>0</v>
      </c>
      <c r="G14" s="73">
        <f>annual!S14</f>
        <v>0</v>
      </c>
      <c r="H14" s="73">
        <f>annual!W14</f>
        <v>0</v>
      </c>
      <c r="I14" s="73">
        <f t="shared" si="0"/>
        <v>0</v>
      </c>
      <c r="J14" s="73">
        <f>annual!X14</f>
        <v>138</v>
      </c>
      <c r="K14" s="73">
        <f>annual!AG14</f>
        <v>138</v>
      </c>
      <c r="L14" s="74">
        <f t="shared" si="1"/>
        <v>100</v>
      </c>
    </row>
    <row r="15" spans="1:12">
      <c r="A15" s="8">
        <v>11</v>
      </c>
      <c r="B15" s="8" t="str">
        <f>Information!F18</f>
        <v>&lt;enter&gt;</v>
      </c>
      <c r="C15" s="36" t="str">
        <f>Information!G18</f>
        <v>&lt;gender&gt;</v>
      </c>
      <c r="D15" s="73">
        <f>annual!G15</f>
        <v>0</v>
      </c>
      <c r="E15" s="73">
        <f>annual!K15</f>
        <v>0</v>
      </c>
      <c r="F15" s="73">
        <f>annual!O15</f>
        <v>0</v>
      </c>
      <c r="G15" s="73">
        <f>annual!S15</f>
        <v>0</v>
      </c>
      <c r="H15" s="73">
        <f>annual!W15</f>
        <v>0</v>
      </c>
      <c r="I15" s="73">
        <f t="shared" si="0"/>
        <v>0</v>
      </c>
      <c r="J15" s="73">
        <f>annual!X15</f>
        <v>138</v>
      </c>
      <c r="K15" s="73">
        <f>annual!AG15</f>
        <v>138</v>
      </c>
      <c r="L15" s="74">
        <f t="shared" si="1"/>
        <v>100</v>
      </c>
    </row>
    <row r="16" spans="1:12">
      <c r="A16" s="8">
        <v>12</v>
      </c>
      <c r="B16" s="8" t="str">
        <f>Information!F19</f>
        <v>&lt;enter&gt;</v>
      </c>
      <c r="C16" s="36" t="str">
        <f>Information!G19</f>
        <v>&lt;gender&gt;</v>
      </c>
      <c r="D16" s="73">
        <f>annual!G16</f>
        <v>0</v>
      </c>
      <c r="E16" s="73">
        <f>annual!K16</f>
        <v>0</v>
      </c>
      <c r="F16" s="73">
        <f>annual!O16</f>
        <v>0</v>
      </c>
      <c r="G16" s="73">
        <f>annual!S16</f>
        <v>0</v>
      </c>
      <c r="H16" s="73">
        <f>annual!W16</f>
        <v>0</v>
      </c>
      <c r="I16" s="73">
        <f t="shared" si="0"/>
        <v>0</v>
      </c>
      <c r="J16" s="73">
        <f>annual!X16</f>
        <v>138</v>
      </c>
      <c r="K16" s="73">
        <f>annual!AG16</f>
        <v>138</v>
      </c>
      <c r="L16" s="74">
        <f t="shared" si="1"/>
        <v>100</v>
      </c>
    </row>
    <row r="17" spans="1:12">
      <c r="A17" s="8">
        <v>13</v>
      </c>
      <c r="B17" s="8" t="str">
        <f>Information!F20</f>
        <v>&lt;enter&gt;</v>
      </c>
      <c r="C17" s="36" t="str">
        <f>Information!G20</f>
        <v>&lt;gender&gt;</v>
      </c>
      <c r="D17" s="73">
        <f>annual!G17</f>
        <v>0</v>
      </c>
      <c r="E17" s="73">
        <f>annual!K17</f>
        <v>0</v>
      </c>
      <c r="F17" s="73">
        <f>annual!O17</f>
        <v>0</v>
      </c>
      <c r="G17" s="73">
        <f>annual!S17</f>
        <v>0</v>
      </c>
      <c r="H17" s="73">
        <f>annual!W17</f>
        <v>0</v>
      </c>
      <c r="I17" s="73">
        <f t="shared" si="0"/>
        <v>0</v>
      </c>
      <c r="J17" s="73">
        <f>annual!X17</f>
        <v>138</v>
      </c>
      <c r="K17" s="73">
        <f>annual!AG17</f>
        <v>138</v>
      </c>
      <c r="L17" s="74">
        <f t="shared" si="1"/>
        <v>100</v>
      </c>
    </row>
    <row r="18" spans="1:12">
      <c r="A18" s="8">
        <v>14</v>
      </c>
      <c r="B18" s="8" t="str">
        <f>Information!F21</f>
        <v>&lt;enter&gt;</v>
      </c>
      <c r="C18" s="36" t="str">
        <f>Information!G21</f>
        <v>&lt;gender&gt;</v>
      </c>
      <c r="D18" s="73">
        <f>annual!G18</f>
        <v>0</v>
      </c>
      <c r="E18" s="73">
        <f>annual!K18</f>
        <v>0</v>
      </c>
      <c r="F18" s="73">
        <f>annual!O18</f>
        <v>0</v>
      </c>
      <c r="G18" s="73">
        <f>annual!S18</f>
        <v>0</v>
      </c>
      <c r="H18" s="73">
        <f>annual!W18</f>
        <v>0</v>
      </c>
      <c r="I18" s="73">
        <f t="shared" si="0"/>
        <v>0</v>
      </c>
      <c r="J18" s="73">
        <f>annual!X18</f>
        <v>138</v>
      </c>
      <c r="K18" s="73">
        <f>annual!AG18</f>
        <v>138</v>
      </c>
      <c r="L18" s="74">
        <f t="shared" si="1"/>
        <v>100</v>
      </c>
    </row>
    <row r="19" spans="1:12">
      <c r="A19" s="8">
        <v>15</v>
      </c>
      <c r="B19" s="8" t="str">
        <f>Information!F22</f>
        <v>&lt;enter&gt;</v>
      </c>
      <c r="C19" s="36" t="str">
        <f>Information!G22</f>
        <v>&lt;gender&gt;</v>
      </c>
      <c r="D19" s="73">
        <f>annual!G19</f>
        <v>0</v>
      </c>
      <c r="E19" s="73">
        <f>annual!K19</f>
        <v>0</v>
      </c>
      <c r="F19" s="73">
        <f>annual!O19</f>
        <v>0</v>
      </c>
      <c r="G19" s="73">
        <f>annual!S19</f>
        <v>0</v>
      </c>
      <c r="H19" s="73">
        <f>annual!W19</f>
        <v>0</v>
      </c>
      <c r="I19" s="73">
        <f t="shared" si="0"/>
        <v>0</v>
      </c>
      <c r="J19" s="73">
        <f>annual!X19</f>
        <v>138</v>
      </c>
      <c r="K19" s="73">
        <f>annual!AG19</f>
        <v>138</v>
      </c>
      <c r="L19" s="74">
        <f t="shared" si="1"/>
        <v>100</v>
      </c>
    </row>
    <row r="20" spans="1:12">
      <c r="A20" s="8">
        <v>16</v>
      </c>
      <c r="B20" s="8" t="str">
        <f>Information!F23</f>
        <v>&lt;enter&gt;</v>
      </c>
      <c r="C20" s="36" t="str">
        <f>Information!G23</f>
        <v>&lt;gender&gt;</v>
      </c>
      <c r="D20" s="73">
        <f>annual!G20</f>
        <v>0</v>
      </c>
      <c r="E20" s="73">
        <f>annual!K20</f>
        <v>0</v>
      </c>
      <c r="F20" s="73">
        <f>annual!O20</f>
        <v>0</v>
      </c>
      <c r="G20" s="73">
        <f>annual!S20</f>
        <v>0</v>
      </c>
      <c r="H20" s="73">
        <f>annual!W20</f>
        <v>0</v>
      </c>
      <c r="I20" s="73">
        <f>SUM(D20:H20)</f>
        <v>0</v>
      </c>
      <c r="J20" s="73">
        <f>annual!X20</f>
        <v>138</v>
      </c>
      <c r="K20" s="73">
        <f>annual!AG20</f>
        <v>138</v>
      </c>
      <c r="L20" s="74">
        <f t="shared" si="1"/>
        <v>100</v>
      </c>
    </row>
    <row r="21" spans="1:12">
      <c r="A21" s="8">
        <v>17</v>
      </c>
      <c r="B21" s="8" t="str">
        <f>Information!F24</f>
        <v>&lt;enter&gt;</v>
      </c>
      <c r="C21" s="36" t="str">
        <f>Information!G24</f>
        <v>&lt;gender&gt;</v>
      </c>
      <c r="D21" s="73">
        <f>annual!G21</f>
        <v>0</v>
      </c>
      <c r="E21" s="73">
        <f>annual!K21</f>
        <v>0</v>
      </c>
      <c r="F21" s="73">
        <f>annual!O21</f>
        <v>0</v>
      </c>
      <c r="G21" s="73">
        <f>annual!S21</f>
        <v>0</v>
      </c>
      <c r="H21" s="73">
        <f>annual!W21</f>
        <v>0</v>
      </c>
      <c r="I21" s="73">
        <f>SUM(D21:H21)</f>
        <v>0</v>
      </c>
      <c r="J21" s="73">
        <f>annual!X21</f>
        <v>138</v>
      </c>
      <c r="K21" s="73">
        <f>annual!AG21</f>
        <v>138</v>
      </c>
      <c r="L21" s="74">
        <f t="shared" si="1"/>
        <v>100</v>
      </c>
    </row>
    <row r="22" spans="1:12">
      <c r="A22" s="8">
        <v>18</v>
      </c>
      <c r="B22" s="8" t="str">
        <f>Information!F25</f>
        <v>&lt;enter&gt;</v>
      </c>
      <c r="C22" s="36" t="str">
        <f>Information!G25</f>
        <v>&lt;gender&gt;</v>
      </c>
      <c r="D22" s="73">
        <f>annual!G22</f>
        <v>0</v>
      </c>
      <c r="E22" s="73">
        <f>annual!K22</f>
        <v>0</v>
      </c>
      <c r="F22" s="73">
        <f>annual!O22</f>
        <v>0</v>
      </c>
      <c r="G22" s="73">
        <f>annual!S22</f>
        <v>0</v>
      </c>
      <c r="H22" s="73">
        <f>annual!W22</f>
        <v>0</v>
      </c>
      <c r="I22" s="73">
        <f t="shared" si="0"/>
        <v>0</v>
      </c>
      <c r="J22" s="73">
        <f>annual!X22</f>
        <v>138</v>
      </c>
      <c r="K22" s="73">
        <f>annual!AG22</f>
        <v>138</v>
      </c>
      <c r="L22" s="74">
        <f t="shared" si="1"/>
        <v>100</v>
      </c>
    </row>
    <row r="23" spans="1:12">
      <c r="A23" s="8">
        <v>19</v>
      </c>
      <c r="B23" s="8" t="str">
        <f>Information!F26</f>
        <v>&lt;enter&gt;</v>
      </c>
      <c r="C23" s="36" t="str">
        <f>Information!G26</f>
        <v>&lt;gender&gt;</v>
      </c>
      <c r="D23" s="73">
        <f>annual!G23</f>
        <v>0</v>
      </c>
      <c r="E23" s="73">
        <f>annual!K23</f>
        <v>0</v>
      </c>
      <c r="F23" s="73">
        <f>annual!O23</f>
        <v>0</v>
      </c>
      <c r="G23" s="73">
        <f>annual!S23</f>
        <v>0</v>
      </c>
      <c r="H23" s="73">
        <f>annual!W23</f>
        <v>0</v>
      </c>
      <c r="I23" s="73">
        <f t="shared" si="0"/>
        <v>0</v>
      </c>
      <c r="J23" s="73">
        <f>annual!X23</f>
        <v>138</v>
      </c>
      <c r="K23" s="73">
        <f>annual!AG23</f>
        <v>138</v>
      </c>
      <c r="L23" s="74">
        <f t="shared" si="1"/>
        <v>100</v>
      </c>
    </row>
    <row r="24" spans="1:12">
      <c r="A24" s="8">
        <v>20</v>
      </c>
      <c r="B24" s="8" t="str">
        <f>Information!F27</f>
        <v>&lt;enter&gt;</v>
      </c>
      <c r="C24" s="36" t="str">
        <f>Information!G27</f>
        <v>&lt;gender&gt;</v>
      </c>
      <c r="D24" s="73">
        <f>annual!G24</f>
        <v>0</v>
      </c>
      <c r="E24" s="73">
        <f>annual!K24</f>
        <v>0</v>
      </c>
      <c r="F24" s="73">
        <f>annual!O24</f>
        <v>0</v>
      </c>
      <c r="G24" s="73">
        <f>annual!S24</f>
        <v>0</v>
      </c>
      <c r="H24" s="73">
        <f>annual!W24</f>
        <v>0</v>
      </c>
      <c r="I24" s="73">
        <f t="shared" si="0"/>
        <v>0</v>
      </c>
      <c r="J24" s="73">
        <f>annual!X24</f>
        <v>138</v>
      </c>
      <c r="K24" s="73">
        <f>annual!AG24</f>
        <v>138</v>
      </c>
      <c r="L24" s="74">
        <f t="shared" si="1"/>
        <v>100</v>
      </c>
    </row>
    <row r="25" spans="1:12">
      <c r="A25" s="8">
        <v>21</v>
      </c>
      <c r="B25" s="8" t="str">
        <f>Information!F28</f>
        <v>&lt;enter&gt;</v>
      </c>
      <c r="C25" s="36" t="str">
        <f>Information!G28</f>
        <v>&lt;gender&gt;</v>
      </c>
      <c r="D25" s="73">
        <f>annual!G25</f>
        <v>0</v>
      </c>
      <c r="E25" s="73">
        <f>annual!K25</f>
        <v>0</v>
      </c>
      <c r="F25" s="73">
        <f>annual!O25</f>
        <v>0</v>
      </c>
      <c r="G25" s="73">
        <f>annual!S25</f>
        <v>0</v>
      </c>
      <c r="H25" s="73">
        <f>annual!W25</f>
        <v>0</v>
      </c>
      <c r="I25" s="73">
        <f t="shared" si="0"/>
        <v>0</v>
      </c>
      <c r="J25" s="73">
        <f>annual!X25</f>
        <v>138</v>
      </c>
      <c r="K25" s="73">
        <f>annual!AG25</f>
        <v>138</v>
      </c>
      <c r="L25" s="74">
        <f t="shared" si="1"/>
        <v>100</v>
      </c>
    </row>
    <row r="26" spans="1:12">
      <c r="A26" s="8">
        <v>22</v>
      </c>
      <c r="B26" s="8" t="str">
        <f>Information!F29</f>
        <v>&lt;enter&gt;</v>
      </c>
      <c r="C26" s="36" t="str">
        <f>Information!G29</f>
        <v>&lt;gender&gt;</v>
      </c>
      <c r="D26" s="73">
        <f>annual!G26</f>
        <v>0</v>
      </c>
      <c r="E26" s="73">
        <f>annual!K26</f>
        <v>0</v>
      </c>
      <c r="F26" s="73">
        <f>annual!O26</f>
        <v>0</v>
      </c>
      <c r="G26" s="73">
        <f>annual!S26</f>
        <v>0</v>
      </c>
      <c r="H26" s="73">
        <f>annual!W26</f>
        <v>0</v>
      </c>
      <c r="I26" s="73">
        <f t="shared" si="0"/>
        <v>0</v>
      </c>
      <c r="J26" s="73">
        <f>annual!X26</f>
        <v>138</v>
      </c>
      <c r="K26" s="73">
        <f>annual!AG26</f>
        <v>138</v>
      </c>
      <c r="L26" s="74">
        <f t="shared" si="1"/>
        <v>100</v>
      </c>
    </row>
    <row r="27" spans="1:12">
      <c r="A27" s="8">
        <v>23</v>
      </c>
      <c r="B27" s="8" t="str">
        <f>Information!F30</f>
        <v>&lt;enter&gt;</v>
      </c>
      <c r="C27" s="36" t="str">
        <f>Information!G30</f>
        <v>&lt;gender&gt;</v>
      </c>
      <c r="D27" s="73">
        <f>annual!G27</f>
        <v>0</v>
      </c>
      <c r="E27" s="73">
        <f>annual!K27</f>
        <v>0</v>
      </c>
      <c r="F27" s="73">
        <f>annual!O27</f>
        <v>0</v>
      </c>
      <c r="G27" s="73">
        <f>annual!S27</f>
        <v>0</v>
      </c>
      <c r="H27" s="73">
        <f>annual!W27</f>
        <v>0</v>
      </c>
      <c r="I27" s="73">
        <f t="shared" si="0"/>
        <v>0</v>
      </c>
      <c r="J27" s="73">
        <f>annual!X27</f>
        <v>138</v>
      </c>
      <c r="K27" s="73">
        <f>annual!AG27</f>
        <v>138</v>
      </c>
      <c r="L27" s="74">
        <f t="shared" si="1"/>
        <v>100</v>
      </c>
    </row>
    <row r="28" spans="1:12">
      <c r="A28" s="8">
        <v>24</v>
      </c>
      <c r="B28" s="8" t="str">
        <f>Information!F31</f>
        <v>&lt;enter&gt;</v>
      </c>
      <c r="C28" s="36" t="str">
        <f>Information!G31</f>
        <v>&lt;gender&gt;</v>
      </c>
      <c r="D28" s="73">
        <f>annual!G28</f>
        <v>0</v>
      </c>
      <c r="E28" s="73">
        <f>annual!K28</f>
        <v>0</v>
      </c>
      <c r="F28" s="73">
        <f>annual!O28</f>
        <v>0</v>
      </c>
      <c r="G28" s="73">
        <f>annual!S28</f>
        <v>0</v>
      </c>
      <c r="H28" s="73">
        <f>annual!W28</f>
        <v>0</v>
      </c>
      <c r="I28" s="73">
        <f t="shared" si="0"/>
        <v>0</v>
      </c>
      <c r="J28" s="73">
        <f>annual!X28</f>
        <v>138</v>
      </c>
      <c r="K28" s="73">
        <f>annual!AG28</f>
        <v>138</v>
      </c>
      <c r="L28" s="74">
        <f t="shared" si="1"/>
        <v>100</v>
      </c>
    </row>
    <row r="29" spans="1:12">
      <c r="A29" s="8">
        <v>25</v>
      </c>
      <c r="B29" s="8" t="str">
        <f>Information!F32</f>
        <v>&lt;enter&gt;</v>
      </c>
      <c r="C29" s="36" t="str">
        <f>Information!G32</f>
        <v>&lt;gender&gt;</v>
      </c>
      <c r="D29" s="73">
        <f>annual!G29</f>
        <v>0</v>
      </c>
      <c r="E29" s="73">
        <f>annual!K29</f>
        <v>0</v>
      </c>
      <c r="F29" s="73">
        <f>annual!O29</f>
        <v>0</v>
      </c>
      <c r="G29" s="73">
        <f>annual!S29</f>
        <v>0</v>
      </c>
      <c r="H29" s="73">
        <f>annual!W29</f>
        <v>0</v>
      </c>
      <c r="I29" s="73">
        <f t="shared" si="0"/>
        <v>0</v>
      </c>
      <c r="J29" s="73">
        <f>annual!X29</f>
        <v>138</v>
      </c>
      <c r="K29" s="73">
        <f>annual!AG29</f>
        <v>138</v>
      </c>
      <c r="L29" s="74">
        <f t="shared" si="1"/>
        <v>100</v>
      </c>
    </row>
    <row r="30" spans="1:12">
      <c r="A30" s="8">
        <v>26</v>
      </c>
      <c r="B30" s="8" t="str">
        <f>Information!F33</f>
        <v>&lt;enter&gt;</v>
      </c>
      <c r="C30" s="36" t="str">
        <f>Information!G33</f>
        <v>&lt;gender&gt;</v>
      </c>
      <c r="D30" s="73">
        <f>annual!G30</f>
        <v>0</v>
      </c>
      <c r="E30" s="73">
        <f>annual!K30</f>
        <v>0</v>
      </c>
      <c r="F30" s="73">
        <f>annual!O30</f>
        <v>0</v>
      </c>
      <c r="G30" s="73">
        <f>annual!S30</f>
        <v>0</v>
      </c>
      <c r="H30" s="73">
        <f>annual!W30</f>
        <v>0</v>
      </c>
      <c r="I30" s="73">
        <f t="shared" si="0"/>
        <v>0</v>
      </c>
      <c r="J30" s="73">
        <f>annual!X30</f>
        <v>138</v>
      </c>
      <c r="K30" s="73">
        <f>annual!AG30</f>
        <v>138</v>
      </c>
      <c r="L30" s="74">
        <f t="shared" si="1"/>
        <v>100</v>
      </c>
    </row>
    <row r="31" spans="1:12">
      <c r="A31" s="8">
        <v>27</v>
      </c>
      <c r="B31" s="8" t="str">
        <f>Information!F34</f>
        <v>&lt;enter&gt;</v>
      </c>
      <c r="C31" s="36" t="str">
        <f>Information!G34</f>
        <v>&lt;gender&gt;</v>
      </c>
      <c r="D31" s="73">
        <f>annual!G31</f>
        <v>0</v>
      </c>
      <c r="E31" s="73">
        <f>annual!K31</f>
        <v>0</v>
      </c>
      <c r="F31" s="73">
        <f>annual!O31</f>
        <v>0</v>
      </c>
      <c r="G31" s="73">
        <f>annual!S31</f>
        <v>0</v>
      </c>
      <c r="H31" s="73">
        <f>annual!W31</f>
        <v>0</v>
      </c>
      <c r="I31" s="73">
        <f t="shared" si="0"/>
        <v>0</v>
      </c>
      <c r="J31" s="73">
        <f>annual!X31</f>
        <v>138</v>
      </c>
      <c r="K31" s="73">
        <f>annual!AG31</f>
        <v>138</v>
      </c>
      <c r="L31" s="74">
        <f t="shared" si="1"/>
        <v>100</v>
      </c>
    </row>
    <row r="32" spans="1:12">
      <c r="A32" s="8">
        <v>28</v>
      </c>
      <c r="B32" s="8" t="str">
        <f>Information!F35</f>
        <v>&lt;enter&gt;</v>
      </c>
      <c r="C32" s="36" t="str">
        <f>Information!G35</f>
        <v>&lt;gender&gt;</v>
      </c>
      <c r="D32" s="73">
        <f>annual!G32</f>
        <v>0</v>
      </c>
      <c r="E32" s="73">
        <f>annual!K32</f>
        <v>0</v>
      </c>
      <c r="F32" s="73">
        <f>annual!O32</f>
        <v>0</v>
      </c>
      <c r="G32" s="73">
        <f>annual!S32</f>
        <v>0</v>
      </c>
      <c r="H32" s="73">
        <f>annual!W32</f>
        <v>0</v>
      </c>
      <c r="I32" s="73">
        <f t="shared" si="0"/>
        <v>0</v>
      </c>
      <c r="J32" s="73">
        <f>annual!X32</f>
        <v>138</v>
      </c>
      <c r="K32" s="73">
        <f>annual!AG32</f>
        <v>138</v>
      </c>
      <c r="L32" s="74">
        <f t="shared" si="1"/>
        <v>100</v>
      </c>
    </row>
    <row r="33" spans="1:12">
      <c r="A33" s="8">
        <v>29</v>
      </c>
      <c r="B33" s="8" t="str">
        <f>Information!F36</f>
        <v>&lt;enter&gt;</v>
      </c>
      <c r="C33" s="36" t="str">
        <f>Information!G36</f>
        <v>&lt;gender&gt;</v>
      </c>
      <c r="D33" s="73">
        <f>annual!G33</f>
        <v>0</v>
      </c>
      <c r="E33" s="73">
        <f>annual!K33</f>
        <v>0</v>
      </c>
      <c r="F33" s="73">
        <f>annual!O33</f>
        <v>0</v>
      </c>
      <c r="G33" s="73">
        <f>annual!S33</f>
        <v>0</v>
      </c>
      <c r="H33" s="73">
        <f>annual!W33</f>
        <v>0</v>
      </c>
      <c r="I33" s="73">
        <f t="shared" si="0"/>
        <v>0</v>
      </c>
      <c r="J33" s="73">
        <f>annual!X33</f>
        <v>138</v>
      </c>
      <c r="K33" s="73">
        <f>annual!AG33</f>
        <v>138</v>
      </c>
      <c r="L33" s="74">
        <f t="shared" si="1"/>
        <v>100</v>
      </c>
    </row>
    <row r="34" spans="1:12">
      <c r="A34" s="8">
        <v>30</v>
      </c>
      <c r="B34" s="8" t="str">
        <f>Information!F37</f>
        <v>&lt;enter&gt;</v>
      </c>
      <c r="C34" s="36" t="str">
        <f>Information!G37</f>
        <v>&lt;gender&gt;</v>
      </c>
      <c r="D34" s="73">
        <f>annual!G34</f>
        <v>0</v>
      </c>
      <c r="E34" s="73">
        <f>annual!K34</f>
        <v>0</v>
      </c>
      <c r="F34" s="73">
        <f>annual!O34</f>
        <v>0</v>
      </c>
      <c r="G34" s="73">
        <f>annual!S34</f>
        <v>0</v>
      </c>
      <c r="H34" s="73">
        <f>annual!W34</f>
        <v>0</v>
      </c>
      <c r="I34" s="73">
        <f t="shared" si="0"/>
        <v>0</v>
      </c>
      <c r="J34" s="73">
        <f>annual!X34</f>
        <v>138</v>
      </c>
      <c r="K34" s="73">
        <f>annual!AG34</f>
        <v>138</v>
      </c>
      <c r="L34" s="74">
        <f t="shared" si="1"/>
        <v>100</v>
      </c>
    </row>
    <row r="35" spans="1:12">
      <c r="A35" s="8">
        <v>31</v>
      </c>
      <c r="B35" s="8" t="str">
        <f>Information!F38</f>
        <v>&lt;enter&gt;</v>
      </c>
      <c r="C35" s="36" t="str">
        <f>Information!G38</f>
        <v>&lt;gender&gt;</v>
      </c>
      <c r="D35" s="73">
        <f>annual!G35</f>
        <v>0</v>
      </c>
      <c r="E35" s="73">
        <f>annual!K35</f>
        <v>0</v>
      </c>
      <c r="F35" s="73">
        <f>annual!O35</f>
        <v>0</v>
      </c>
      <c r="G35" s="73">
        <f>annual!S35</f>
        <v>0</v>
      </c>
      <c r="H35" s="73">
        <f>annual!W35</f>
        <v>0</v>
      </c>
      <c r="I35" s="73">
        <f t="shared" si="0"/>
        <v>0</v>
      </c>
      <c r="J35" s="73">
        <f>annual!X35</f>
        <v>138</v>
      </c>
      <c r="K35" s="73">
        <f>annual!AG35</f>
        <v>138</v>
      </c>
      <c r="L35" s="74">
        <f t="shared" si="1"/>
        <v>100</v>
      </c>
    </row>
    <row r="36" spans="1:12">
      <c r="A36" s="8">
        <v>32</v>
      </c>
      <c r="B36" s="8" t="str">
        <f>Information!F39</f>
        <v>&lt;enter&gt;</v>
      </c>
      <c r="C36" s="36" t="str">
        <f>Information!G39</f>
        <v>&lt;gender&gt;</v>
      </c>
      <c r="D36" s="73">
        <f>annual!G36</f>
        <v>0</v>
      </c>
      <c r="E36" s="73">
        <f>annual!K36</f>
        <v>0</v>
      </c>
      <c r="F36" s="73">
        <f>annual!O36</f>
        <v>0</v>
      </c>
      <c r="G36" s="73">
        <f>annual!S36</f>
        <v>0</v>
      </c>
      <c r="H36" s="73">
        <f>annual!W36</f>
        <v>0</v>
      </c>
      <c r="I36" s="73">
        <f t="shared" si="0"/>
        <v>0</v>
      </c>
      <c r="J36" s="73">
        <f>annual!X36</f>
        <v>138</v>
      </c>
      <c r="K36" s="73">
        <f>annual!AG36</f>
        <v>138</v>
      </c>
      <c r="L36" s="74">
        <f t="shared" si="1"/>
        <v>100</v>
      </c>
    </row>
    <row r="37" spans="1:12">
      <c r="A37" s="8">
        <v>33</v>
      </c>
      <c r="B37" s="8" t="str">
        <f>Information!F40</f>
        <v>&lt;enter&gt;</v>
      </c>
      <c r="C37" s="36" t="str">
        <f>Information!G40</f>
        <v>&lt;gender&gt;</v>
      </c>
      <c r="D37" s="73">
        <f>annual!G37</f>
        <v>0</v>
      </c>
      <c r="E37" s="73">
        <f>annual!K37</f>
        <v>0</v>
      </c>
      <c r="F37" s="73">
        <f>annual!O37</f>
        <v>0</v>
      </c>
      <c r="G37" s="73">
        <f>annual!S37</f>
        <v>0</v>
      </c>
      <c r="H37" s="73">
        <f>annual!W37</f>
        <v>0</v>
      </c>
      <c r="I37" s="73">
        <f t="shared" si="0"/>
        <v>0</v>
      </c>
      <c r="J37" s="73">
        <f>annual!X37</f>
        <v>138</v>
      </c>
      <c r="K37" s="73">
        <f>annual!AG37</f>
        <v>138</v>
      </c>
      <c r="L37" s="74">
        <f t="shared" si="1"/>
        <v>100</v>
      </c>
    </row>
    <row r="38" spans="1:12">
      <c r="A38" s="8">
        <v>34</v>
      </c>
      <c r="B38" s="8" t="str">
        <f>Information!F41</f>
        <v>&lt;enter&gt;</v>
      </c>
      <c r="C38" s="36" t="str">
        <f>Information!G41</f>
        <v>&lt;gender&gt;</v>
      </c>
      <c r="D38" s="73">
        <f>annual!G38</f>
        <v>0</v>
      </c>
      <c r="E38" s="73">
        <f>annual!K38</f>
        <v>0</v>
      </c>
      <c r="F38" s="73">
        <f>annual!O38</f>
        <v>0</v>
      </c>
      <c r="G38" s="73">
        <f>annual!S38</f>
        <v>0</v>
      </c>
      <c r="H38" s="73">
        <f>annual!W38</f>
        <v>0</v>
      </c>
      <c r="I38" s="73">
        <f t="shared" si="0"/>
        <v>0</v>
      </c>
      <c r="J38" s="73">
        <f>annual!X38</f>
        <v>138</v>
      </c>
      <c r="K38" s="73">
        <f>annual!AG38</f>
        <v>138</v>
      </c>
      <c r="L38" s="74">
        <f t="shared" si="1"/>
        <v>100</v>
      </c>
    </row>
    <row r="39" spans="1:12">
      <c r="A39" s="8">
        <v>35</v>
      </c>
      <c r="B39" s="8" t="str">
        <f>Information!F42</f>
        <v>&lt;enter&gt;</v>
      </c>
      <c r="C39" s="36" t="str">
        <f>Information!G42</f>
        <v>&lt;gender&gt;</v>
      </c>
      <c r="D39" s="73">
        <f>annual!G39</f>
        <v>0</v>
      </c>
      <c r="E39" s="73">
        <f>annual!K39</f>
        <v>0</v>
      </c>
      <c r="F39" s="73">
        <f>annual!O39</f>
        <v>0</v>
      </c>
      <c r="G39" s="73">
        <f>annual!S39</f>
        <v>0</v>
      </c>
      <c r="H39" s="73">
        <f>annual!W39</f>
        <v>0</v>
      </c>
      <c r="I39" s="73">
        <f t="shared" si="0"/>
        <v>0</v>
      </c>
      <c r="J39" s="73">
        <f>annual!X39</f>
        <v>138</v>
      </c>
      <c r="K39" s="73">
        <f>annual!AG39</f>
        <v>138</v>
      </c>
      <c r="L39" s="74">
        <f t="shared" si="1"/>
        <v>100</v>
      </c>
    </row>
    <row r="40" spans="1:12">
      <c r="A40" s="8">
        <v>36</v>
      </c>
      <c r="B40" s="8" t="str">
        <f>Information!F43</f>
        <v>&lt;enter&gt;</v>
      </c>
      <c r="C40" s="36" t="str">
        <f>Information!G43</f>
        <v>&lt;gender&gt;</v>
      </c>
      <c r="D40" s="73">
        <f>annual!G40</f>
        <v>0</v>
      </c>
      <c r="E40" s="73">
        <f>annual!K40</f>
        <v>0</v>
      </c>
      <c r="F40" s="73">
        <f>annual!O40</f>
        <v>0</v>
      </c>
      <c r="G40" s="73">
        <f>annual!S40</f>
        <v>0</v>
      </c>
      <c r="H40" s="73">
        <f>annual!W40</f>
        <v>0</v>
      </c>
      <c r="I40" s="73">
        <f t="shared" si="0"/>
        <v>0</v>
      </c>
      <c r="J40" s="73">
        <f>annual!X40</f>
        <v>138</v>
      </c>
      <c r="K40" s="73">
        <f>annual!AG40</f>
        <v>138</v>
      </c>
      <c r="L40" s="74">
        <f t="shared" si="1"/>
        <v>100</v>
      </c>
    </row>
    <row r="41" spans="1:12">
      <c r="A41" s="8">
        <v>37</v>
      </c>
      <c r="B41" s="8" t="str">
        <f>Information!F44</f>
        <v>&lt;enter&gt;</v>
      </c>
      <c r="C41" s="36" t="str">
        <f>Information!G44</f>
        <v>&lt;gender&gt;</v>
      </c>
      <c r="D41" s="73">
        <f>annual!G41</f>
        <v>0</v>
      </c>
      <c r="E41" s="73">
        <f>annual!K41</f>
        <v>0</v>
      </c>
      <c r="F41" s="73">
        <f>annual!O41</f>
        <v>0</v>
      </c>
      <c r="G41" s="73">
        <f>annual!S41</f>
        <v>0</v>
      </c>
      <c r="H41" s="73">
        <f>annual!W41</f>
        <v>0</v>
      </c>
      <c r="I41" s="73">
        <f t="shared" si="0"/>
        <v>0</v>
      </c>
      <c r="J41" s="73">
        <f>annual!X41</f>
        <v>138</v>
      </c>
      <c r="K41" s="73">
        <f>annual!AG41</f>
        <v>138</v>
      </c>
      <c r="L41" s="74">
        <f t="shared" si="1"/>
        <v>100</v>
      </c>
    </row>
    <row r="42" spans="1:12">
      <c r="A42" s="8">
        <v>38</v>
      </c>
      <c r="B42" s="8" t="str">
        <f>Information!F45</f>
        <v>&lt;enter&gt;</v>
      </c>
      <c r="C42" s="36" t="str">
        <f>Information!G45</f>
        <v>&lt;gender&gt;</v>
      </c>
      <c r="D42" s="73">
        <f>annual!G42</f>
        <v>0</v>
      </c>
      <c r="E42" s="73">
        <f>annual!K42</f>
        <v>0</v>
      </c>
      <c r="F42" s="73">
        <f>annual!O42</f>
        <v>0</v>
      </c>
      <c r="G42" s="73">
        <f>annual!S42</f>
        <v>0</v>
      </c>
      <c r="H42" s="73">
        <f>annual!W42</f>
        <v>0</v>
      </c>
      <c r="I42" s="73">
        <f t="shared" si="0"/>
        <v>0</v>
      </c>
      <c r="J42" s="73">
        <f>annual!X42</f>
        <v>138</v>
      </c>
      <c r="K42" s="73">
        <f>annual!AG42</f>
        <v>138</v>
      </c>
      <c r="L42" s="74">
        <f t="shared" si="1"/>
        <v>100</v>
      </c>
    </row>
    <row r="43" spans="1:12">
      <c r="A43" s="8">
        <v>39</v>
      </c>
      <c r="B43" s="8" t="str">
        <f>Information!F46</f>
        <v>&lt;enter&gt;</v>
      </c>
      <c r="C43" s="36" t="str">
        <f>Information!G46</f>
        <v>&lt;gender&gt;</v>
      </c>
      <c r="D43" s="73">
        <f>annual!G43</f>
        <v>0</v>
      </c>
      <c r="E43" s="73">
        <f>annual!K43</f>
        <v>0</v>
      </c>
      <c r="F43" s="73">
        <f>annual!O43</f>
        <v>0</v>
      </c>
      <c r="G43" s="73">
        <f>annual!S43</f>
        <v>0</v>
      </c>
      <c r="H43" s="73">
        <f>annual!W43</f>
        <v>0</v>
      </c>
      <c r="I43" s="73">
        <f t="shared" si="0"/>
        <v>0</v>
      </c>
      <c r="J43" s="73">
        <f>annual!X43</f>
        <v>138</v>
      </c>
      <c r="K43" s="73">
        <f>annual!AG43</f>
        <v>138</v>
      </c>
      <c r="L43" s="74">
        <f t="shared" si="1"/>
        <v>100</v>
      </c>
    </row>
    <row r="44" spans="1:12">
      <c r="A44" s="8">
        <v>40</v>
      </c>
      <c r="B44" s="8" t="str">
        <f>Information!F47</f>
        <v>&lt;enter&gt;</v>
      </c>
      <c r="C44" s="36" t="str">
        <f>Information!G47</f>
        <v>&lt;gender&gt;</v>
      </c>
      <c r="D44" s="73">
        <f>annual!G44</f>
        <v>0</v>
      </c>
      <c r="E44" s="73">
        <f>annual!K44</f>
        <v>0</v>
      </c>
      <c r="F44" s="73">
        <f>annual!O44</f>
        <v>0</v>
      </c>
      <c r="G44" s="73">
        <f>annual!S44</f>
        <v>0</v>
      </c>
      <c r="H44" s="73">
        <f>annual!W44</f>
        <v>0</v>
      </c>
      <c r="I44" s="73">
        <f t="shared" si="0"/>
        <v>0</v>
      </c>
      <c r="J44" s="73">
        <f>annual!X44</f>
        <v>138</v>
      </c>
      <c r="K44" s="73">
        <f>annual!AG44</f>
        <v>138</v>
      </c>
      <c r="L44" s="74">
        <f t="shared" si="1"/>
        <v>100</v>
      </c>
    </row>
    <row r="45" spans="1:12">
      <c r="A45" s="8">
        <v>41</v>
      </c>
      <c r="B45" s="8" t="str">
        <f>Information!F48</f>
        <v>&lt;enter&gt;</v>
      </c>
      <c r="C45" s="36" t="str">
        <f>Information!G48</f>
        <v>&lt;gender&gt;</v>
      </c>
      <c r="D45" s="73">
        <f>annual!G45</f>
        <v>0</v>
      </c>
      <c r="E45" s="73">
        <f>annual!K45</f>
        <v>0</v>
      </c>
      <c r="F45" s="73">
        <f>annual!O45</f>
        <v>0</v>
      </c>
      <c r="G45" s="73">
        <f>annual!S45</f>
        <v>0</v>
      </c>
      <c r="H45" s="73">
        <f>annual!W45</f>
        <v>0</v>
      </c>
      <c r="I45" s="73">
        <f t="shared" si="0"/>
        <v>0</v>
      </c>
      <c r="J45" s="73">
        <f>annual!X45</f>
        <v>138</v>
      </c>
      <c r="K45" s="73">
        <f>annual!AG45</f>
        <v>138</v>
      </c>
      <c r="L45" s="74">
        <f t="shared" si="1"/>
        <v>100</v>
      </c>
    </row>
    <row r="46" spans="1:12">
      <c r="A46" s="8">
        <v>42</v>
      </c>
      <c r="B46" s="8" t="str">
        <f>Information!F49</f>
        <v>&lt;enter&gt;</v>
      </c>
      <c r="C46" s="36" t="str">
        <f>Information!G49</f>
        <v>&lt;gender&gt;</v>
      </c>
      <c r="D46" s="73">
        <f>annual!G46</f>
        <v>0</v>
      </c>
      <c r="E46" s="73">
        <f>annual!K46</f>
        <v>0</v>
      </c>
      <c r="F46" s="73">
        <f>annual!O46</f>
        <v>0</v>
      </c>
      <c r="G46" s="73">
        <f>annual!S46</f>
        <v>0</v>
      </c>
      <c r="H46" s="73">
        <f>annual!W46</f>
        <v>0</v>
      </c>
      <c r="I46" s="73">
        <f t="shared" si="0"/>
        <v>0</v>
      </c>
      <c r="J46" s="73">
        <f>annual!X46</f>
        <v>138</v>
      </c>
      <c r="K46" s="73">
        <f>annual!AG46</f>
        <v>138</v>
      </c>
      <c r="L46" s="74">
        <f t="shared" si="1"/>
        <v>100</v>
      </c>
    </row>
    <row r="47" spans="1:12">
      <c r="A47" s="8">
        <v>43</v>
      </c>
      <c r="B47" s="8" t="str">
        <f>Information!F50</f>
        <v>&lt;enter&gt;</v>
      </c>
      <c r="C47" s="36" t="str">
        <f>Information!G50</f>
        <v>&lt;gender&gt;</v>
      </c>
      <c r="D47" s="73">
        <f>annual!G47</f>
        <v>0</v>
      </c>
      <c r="E47" s="73">
        <f>annual!K47</f>
        <v>0</v>
      </c>
      <c r="F47" s="73">
        <f>annual!O47</f>
        <v>0</v>
      </c>
      <c r="G47" s="73">
        <f>annual!S47</f>
        <v>0</v>
      </c>
      <c r="H47" s="73">
        <f>annual!W47</f>
        <v>0</v>
      </c>
      <c r="I47" s="73">
        <f t="shared" si="0"/>
        <v>0</v>
      </c>
      <c r="J47" s="73">
        <f>annual!X47</f>
        <v>138</v>
      </c>
      <c r="K47" s="73">
        <f>annual!AG47</f>
        <v>138</v>
      </c>
      <c r="L47" s="74">
        <f t="shared" si="1"/>
        <v>100</v>
      </c>
    </row>
    <row r="48" spans="1:12">
      <c r="A48" s="8">
        <v>44</v>
      </c>
      <c r="B48" s="8" t="str">
        <f>Information!F51</f>
        <v>&lt;enter&gt;</v>
      </c>
      <c r="C48" s="36" t="str">
        <f>Information!G51</f>
        <v>&lt;gender&gt;</v>
      </c>
      <c r="D48" s="73">
        <f>annual!G48</f>
        <v>0</v>
      </c>
      <c r="E48" s="73">
        <f>annual!K48</f>
        <v>0</v>
      </c>
      <c r="F48" s="73">
        <f>annual!O48</f>
        <v>0</v>
      </c>
      <c r="G48" s="73">
        <f>annual!S48</f>
        <v>0</v>
      </c>
      <c r="H48" s="73">
        <f>annual!W48</f>
        <v>0</v>
      </c>
      <c r="I48" s="73">
        <f t="shared" si="0"/>
        <v>0</v>
      </c>
      <c r="J48" s="73">
        <f>annual!X48</f>
        <v>138</v>
      </c>
      <c r="K48" s="73">
        <f>annual!AG48</f>
        <v>138</v>
      </c>
      <c r="L48" s="74">
        <f t="shared" si="1"/>
        <v>100</v>
      </c>
    </row>
    <row r="49" spans="1:12">
      <c r="A49" s="8">
        <v>45</v>
      </c>
      <c r="B49" s="8" t="str">
        <f>Information!F52</f>
        <v>&lt;enter&gt;</v>
      </c>
      <c r="C49" s="36" t="str">
        <f>Information!G52</f>
        <v>&lt;gender&gt;</v>
      </c>
      <c r="D49" s="73">
        <f>annual!G49</f>
        <v>0</v>
      </c>
      <c r="E49" s="73">
        <f>annual!K49</f>
        <v>0</v>
      </c>
      <c r="F49" s="73">
        <f>annual!O49</f>
        <v>0</v>
      </c>
      <c r="G49" s="73">
        <f>annual!S49</f>
        <v>0</v>
      </c>
      <c r="H49" s="73">
        <f>annual!W49</f>
        <v>0</v>
      </c>
      <c r="I49" s="73">
        <f t="shared" si="0"/>
        <v>0</v>
      </c>
      <c r="J49" s="73">
        <f>annual!X49</f>
        <v>138</v>
      </c>
      <c r="K49" s="73">
        <f>annual!AG49</f>
        <v>138</v>
      </c>
      <c r="L49" s="74">
        <f t="shared" si="1"/>
        <v>100</v>
      </c>
    </row>
    <row r="50" spans="1:12">
      <c r="A50" s="8">
        <v>46</v>
      </c>
      <c r="B50" s="8" t="str">
        <f>Information!F53</f>
        <v>&lt;enter&gt;</v>
      </c>
      <c r="C50" s="36" t="str">
        <f>Information!G53</f>
        <v>&lt;gender&gt;</v>
      </c>
      <c r="D50" s="73">
        <f>annual!G50</f>
        <v>0</v>
      </c>
      <c r="E50" s="73">
        <f>annual!K50</f>
        <v>0</v>
      </c>
      <c r="F50" s="73">
        <f>annual!O50</f>
        <v>0</v>
      </c>
      <c r="G50" s="73">
        <f>annual!S50</f>
        <v>0</v>
      </c>
      <c r="H50" s="73">
        <f>annual!W50</f>
        <v>0</v>
      </c>
      <c r="I50" s="73">
        <f t="shared" si="0"/>
        <v>0</v>
      </c>
      <c r="J50" s="73">
        <f>annual!X50</f>
        <v>138</v>
      </c>
      <c r="K50" s="73">
        <f>annual!AG50</f>
        <v>138</v>
      </c>
      <c r="L50" s="74">
        <f t="shared" si="1"/>
        <v>100</v>
      </c>
    </row>
    <row r="51" spans="1:12">
      <c r="A51" s="8">
        <v>47</v>
      </c>
      <c r="B51" s="8" t="str">
        <f>Information!F54</f>
        <v>&lt;enter&gt;</v>
      </c>
      <c r="C51" s="36" t="str">
        <f>Information!G54</f>
        <v>&lt;gender&gt;</v>
      </c>
      <c r="D51" s="73">
        <f>annual!G51</f>
        <v>0</v>
      </c>
      <c r="E51" s="73">
        <f>annual!K51</f>
        <v>0</v>
      </c>
      <c r="F51" s="73">
        <f>annual!O51</f>
        <v>0</v>
      </c>
      <c r="G51" s="73">
        <f>annual!S51</f>
        <v>0</v>
      </c>
      <c r="H51" s="73">
        <f>annual!W51</f>
        <v>0</v>
      </c>
      <c r="I51" s="73">
        <f t="shared" si="0"/>
        <v>0</v>
      </c>
      <c r="J51" s="73">
        <f>annual!X51</f>
        <v>138</v>
      </c>
      <c r="K51" s="73">
        <f>annual!AG51</f>
        <v>138</v>
      </c>
      <c r="L51" s="74">
        <f t="shared" si="1"/>
        <v>100</v>
      </c>
    </row>
    <row r="52" spans="1:12">
      <c r="A52" s="8">
        <v>48</v>
      </c>
      <c r="B52" s="8" t="str">
        <f>Information!F55</f>
        <v>&lt;enter&gt;</v>
      </c>
      <c r="C52" s="36" t="str">
        <f>Information!G55</f>
        <v>&lt;gender&gt;</v>
      </c>
      <c r="D52" s="73">
        <f>annual!G52</f>
        <v>0</v>
      </c>
      <c r="E52" s="73">
        <f>annual!K52</f>
        <v>0</v>
      </c>
      <c r="F52" s="73">
        <f>annual!O52</f>
        <v>0</v>
      </c>
      <c r="G52" s="73">
        <f>annual!S52</f>
        <v>0</v>
      </c>
      <c r="H52" s="73">
        <f>annual!W52</f>
        <v>0</v>
      </c>
      <c r="I52" s="73">
        <f t="shared" si="0"/>
        <v>0</v>
      </c>
      <c r="J52" s="73">
        <f>annual!X52</f>
        <v>138</v>
      </c>
      <c r="K52" s="73">
        <f>annual!AG52</f>
        <v>138</v>
      </c>
      <c r="L52" s="74">
        <f t="shared" si="1"/>
        <v>100</v>
      </c>
    </row>
    <row r="53" spans="1:12">
      <c r="A53" s="8">
        <v>49</v>
      </c>
      <c r="B53" s="8" t="str">
        <f>Information!F56</f>
        <v>&lt;enter&gt;</v>
      </c>
      <c r="C53" s="36" t="str">
        <f>Information!G56</f>
        <v>&lt;gender&gt;</v>
      </c>
      <c r="D53" s="73">
        <f>annual!G53</f>
        <v>0</v>
      </c>
      <c r="E53" s="73">
        <f>annual!K53</f>
        <v>0</v>
      </c>
      <c r="F53" s="73">
        <f>annual!O53</f>
        <v>0</v>
      </c>
      <c r="G53" s="73">
        <f>annual!S53</f>
        <v>0</v>
      </c>
      <c r="H53" s="73">
        <f>annual!W53</f>
        <v>0</v>
      </c>
      <c r="I53" s="73">
        <f t="shared" si="0"/>
        <v>0</v>
      </c>
      <c r="J53" s="73">
        <f>annual!X53</f>
        <v>138</v>
      </c>
      <c r="K53" s="73">
        <f>annual!AG53</f>
        <v>138</v>
      </c>
      <c r="L53" s="74">
        <f t="shared" si="1"/>
        <v>100</v>
      </c>
    </row>
    <row r="54" spans="1:12">
      <c r="A54" s="28">
        <v>50</v>
      </c>
      <c r="B54" s="28" t="str">
        <f>Information!F57</f>
        <v>&lt;enter&gt;</v>
      </c>
      <c r="C54" s="75" t="str">
        <f>Information!G57</f>
        <v>&lt;gender&gt;</v>
      </c>
      <c r="D54" s="73">
        <f>annual!G54</f>
        <v>0</v>
      </c>
      <c r="E54" s="73">
        <f>annual!K54</f>
        <v>0</v>
      </c>
      <c r="F54" s="73">
        <f>annual!O54</f>
        <v>0</v>
      </c>
      <c r="G54" s="73">
        <f>annual!S54</f>
        <v>0</v>
      </c>
      <c r="H54" s="73">
        <f>annual!W54</f>
        <v>0</v>
      </c>
      <c r="I54" s="73">
        <f t="shared" si="0"/>
        <v>0</v>
      </c>
      <c r="J54" s="73">
        <f>annual!X54</f>
        <v>138</v>
      </c>
      <c r="K54" s="73">
        <f>annual!AG54</f>
        <v>138</v>
      </c>
      <c r="L54" s="74">
        <f t="shared" si="1"/>
        <v>100</v>
      </c>
    </row>
    <row r="55" spans="1:12">
      <c r="A55" s="22"/>
      <c r="B55" s="22"/>
      <c r="C55" s="23"/>
      <c r="D55" s="71"/>
      <c r="E55" s="71"/>
      <c r="F55" s="71"/>
      <c r="G55" s="71"/>
      <c r="H55" s="71"/>
      <c r="I55" s="71"/>
      <c r="J55" s="71"/>
      <c r="K55" s="71"/>
      <c r="L55" s="24"/>
    </row>
    <row r="56" spans="1:12">
      <c r="A56" s="22"/>
      <c r="B56" s="22"/>
      <c r="C56" s="23"/>
      <c r="D56" s="71"/>
      <c r="E56" s="71"/>
      <c r="F56" s="71"/>
      <c r="G56" s="71"/>
      <c r="H56" s="71"/>
      <c r="I56" s="71"/>
      <c r="J56" s="71"/>
      <c r="K56" s="71"/>
      <c r="L56" s="24"/>
    </row>
    <row r="57" spans="1:12">
      <c r="A57" s="22"/>
      <c r="B57" s="22"/>
      <c r="C57" s="23"/>
      <c r="D57" s="71"/>
      <c r="E57" s="71"/>
      <c r="F57" s="71"/>
      <c r="G57" s="71"/>
      <c r="H57" s="71"/>
      <c r="I57" s="71"/>
      <c r="J57" s="71"/>
      <c r="K57" s="71"/>
      <c r="L57" s="24"/>
    </row>
    <row r="58" spans="1:12">
      <c r="A58" s="22"/>
      <c r="B58" s="22"/>
      <c r="C58" s="23"/>
      <c r="D58" s="71"/>
      <c r="E58" s="71"/>
      <c r="F58" s="71"/>
      <c r="G58" s="71"/>
      <c r="H58" s="71"/>
      <c r="I58" s="71"/>
      <c r="J58" s="71"/>
      <c r="K58" s="71"/>
      <c r="L58" s="24"/>
    </row>
    <row r="59" spans="1:12">
      <c r="A59" s="22"/>
      <c r="B59" s="22"/>
      <c r="C59" s="23"/>
      <c r="D59" s="71"/>
      <c r="E59" s="71"/>
      <c r="F59" s="71"/>
      <c r="G59" s="71"/>
      <c r="H59" s="71"/>
      <c r="I59" s="71"/>
      <c r="J59" s="71"/>
      <c r="K59" s="71"/>
      <c r="L59" s="24"/>
    </row>
  </sheetData>
  <mergeCells count="10">
    <mergeCell ref="J3:J4"/>
    <mergeCell ref="K3:K4"/>
    <mergeCell ref="L3:L4"/>
    <mergeCell ref="C2:D2"/>
    <mergeCell ref="F2:G2"/>
    <mergeCell ref="A3:A4"/>
    <mergeCell ref="B3:B4"/>
    <mergeCell ref="C3:C4"/>
    <mergeCell ref="D3:H3"/>
    <mergeCell ref="I3:I4"/>
  </mergeCells>
  <pageMargins left="0.7" right="0.7" top="0.75" bottom="0.75" header="0.3" footer="0.3"/>
  <pageSetup scale="80" orientation="portrait" horizontalDpi="1200" verticalDpi="1200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M52"/>
  <sheetViews>
    <sheetView workbookViewId="0">
      <pane xSplit="5" ySplit="2" topLeftCell="H3" activePane="bottomRight" state="frozen"/>
      <selection pane="topRight" activeCell="F1" sqref="F1"/>
      <selection pane="bottomLeft" activeCell="A4" sqref="A4"/>
      <selection pane="bottomRight" activeCell="M11" sqref="M11"/>
    </sheetView>
  </sheetViews>
  <sheetFormatPr defaultColWidth="9.140625" defaultRowHeight="15"/>
  <cols>
    <col min="1" max="1" width="9.140625" style="37"/>
    <col min="2" max="2" width="17" style="37" customWidth="1"/>
    <col min="3" max="3" width="9.42578125" style="37" bestFit="1" customWidth="1"/>
    <col min="4" max="5" width="9.140625" style="37" hidden="1" customWidth="1"/>
    <col min="6" max="7" width="7.28515625" style="37" hidden="1" customWidth="1"/>
    <col min="8" max="19" width="7.28515625" style="37" customWidth="1"/>
    <col min="20" max="20" width="7.42578125" style="37" customWidth="1"/>
    <col min="21" max="21" width="7.42578125" style="37" bestFit="1" customWidth="1"/>
    <col min="22" max="22" width="7.28515625" style="37" bestFit="1" customWidth="1"/>
    <col min="23" max="27" width="7.42578125" style="37" bestFit="1" customWidth="1"/>
    <col min="28" max="34" width="7.28515625" style="37" bestFit="1" customWidth="1"/>
    <col min="35" max="35" width="10.140625" style="37" bestFit="1" customWidth="1"/>
    <col min="36" max="36" width="10.28515625" style="37" bestFit="1" customWidth="1"/>
    <col min="37" max="37" width="10.140625" style="37" bestFit="1" customWidth="1"/>
    <col min="38" max="38" width="13.28515625" style="37" bestFit="1" customWidth="1"/>
    <col min="39" max="39" width="12.42578125" style="37" bestFit="1" customWidth="1"/>
    <col min="40" max="16384" width="9.140625" style="37"/>
  </cols>
  <sheetData>
    <row r="1" spans="1:39" ht="36.75">
      <c r="A1" s="63" t="s">
        <v>42</v>
      </c>
    </row>
    <row r="2" spans="1:39" ht="30" customHeight="1">
      <c r="A2" s="41" t="s">
        <v>4</v>
      </c>
      <c r="B2" s="41" t="s">
        <v>0</v>
      </c>
      <c r="C2" s="41" t="s">
        <v>5</v>
      </c>
      <c r="D2" s="39"/>
      <c r="E2" s="40"/>
      <c r="F2" s="42">
        <v>40940</v>
      </c>
      <c r="G2" s="42">
        <v>40941</v>
      </c>
      <c r="H2" s="42">
        <v>40942</v>
      </c>
      <c r="I2" s="42">
        <v>40943</v>
      </c>
      <c r="J2" s="42">
        <v>40944</v>
      </c>
      <c r="K2" s="42">
        <v>40945</v>
      </c>
      <c r="L2" s="42">
        <v>40946</v>
      </c>
      <c r="M2" s="42">
        <v>40947</v>
      </c>
      <c r="N2" s="42">
        <v>40948</v>
      </c>
      <c r="O2" s="42">
        <v>40949</v>
      </c>
      <c r="P2" s="42">
        <v>40950</v>
      </c>
      <c r="Q2" s="42">
        <v>40951</v>
      </c>
      <c r="R2" s="42">
        <v>40952</v>
      </c>
      <c r="S2" s="42">
        <v>40953</v>
      </c>
      <c r="T2" s="42">
        <v>40954</v>
      </c>
      <c r="U2" s="42">
        <v>40955</v>
      </c>
      <c r="V2" s="42">
        <v>40956</v>
      </c>
      <c r="W2" s="87">
        <v>40957</v>
      </c>
      <c r="X2" s="87">
        <v>40958</v>
      </c>
      <c r="Y2" s="87">
        <v>40959</v>
      </c>
      <c r="Z2" s="87">
        <v>40960</v>
      </c>
      <c r="AA2" s="87">
        <v>40961</v>
      </c>
      <c r="AB2" s="87">
        <v>40962</v>
      </c>
      <c r="AC2" s="87">
        <v>40963</v>
      </c>
      <c r="AD2" s="87">
        <v>40964</v>
      </c>
      <c r="AE2" s="87">
        <v>40965</v>
      </c>
      <c r="AF2" s="87">
        <v>40966</v>
      </c>
      <c r="AG2" s="87">
        <v>40967</v>
      </c>
      <c r="AH2" s="87">
        <v>40968</v>
      </c>
      <c r="AI2" s="1" t="s">
        <v>7</v>
      </c>
      <c r="AJ2" s="1" t="s">
        <v>6</v>
      </c>
      <c r="AK2" s="1" t="s">
        <v>8</v>
      </c>
      <c r="AL2" s="47" t="s">
        <v>39</v>
      </c>
      <c r="AM2" s="2" t="s">
        <v>9</v>
      </c>
    </row>
    <row r="3" spans="1:39">
      <c r="A3" s="43">
        <v>1</v>
      </c>
      <c r="B3" s="43" t="str">
        <f>Information!F8</f>
        <v>&lt;enter&gt;</v>
      </c>
      <c r="C3" s="43" t="str">
        <f>Information!G8</f>
        <v>&lt;gender&gt;</v>
      </c>
      <c r="D3" s="43"/>
      <c r="E3" s="50"/>
      <c r="F3" s="68" t="s">
        <v>63</v>
      </c>
      <c r="G3" s="68" t="s">
        <v>63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48">
        <f t="shared" ref="AI3" si="0"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</f>
        <v>0</v>
      </c>
      <c r="AJ3" s="48">
        <f t="shared" ref="AJ3" si="1"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</f>
        <v>0</v>
      </c>
      <c r="AK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</f>
        <v>27</v>
      </c>
      <c r="AL3" s="48">
        <f>AI3+AJ3</f>
        <v>0</v>
      </c>
      <c r="AM3" s="49">
        <f>AL3+AK3</f>
        <v>27</v>
      </c>
    </row>
    <row r="4" spans="1:39">
      <c r="A4" s="43">
        <v>2</v>
      </c>
      <c r="B4" s="43" t="str">
        <f>Information!F9</f>
        <v>&lt;enter&gt;</v>
      </c>
      <c r="C4" s="43" t="str">
        <f>Information!G9</f>
        <v>&lt;gender&gt;</v>
      </c>
      <c r="D4" s="43" t="s">
        <v>3</v>
      </c>
      <c r="E4" s="51" t="s">
        <v>3</v>
      </c>
      <c r="F4" s="68" t="s">
        <v>63</v>
      </c>
      <c r="G4" s="68" t="s">
        <v>63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48">
        <f t="shared" ref="AI4:AI52" si="2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</f>
        <v>0</v>
      </c>
      <c r="AJ4" s="48">
        <f t="shared" ref="AJ4:AJ52" si="3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</f>
        <v>0</v>
      </c>
      <c r="AK4" s="48">
        <f t="shared" ref="AK4:AK52" si="4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</f>
        <v>27</v>
      </c>
      <c r="AL4" s="48">
        <f t="shared" ref="AL4:AL52" si="5">AI4+AJ4</f>
        <v>0</v>
      </c>
      <c r="AM4" s="49">
        <f t="shared" ref="AM4:AM52" si="6">AL4+AK4</f>
        <v>27</v>
      </c>
    </row>
    <row r="5" spans="1:39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43" t="s">
        <v>3</v>
      </c>
      <c r="E5" s="52" t="s">
        <v>1</v>
      </c>
      <c r="F5" s="68" t="s">
        <v>63</v>
      </c>
      <c r="G5" s="68" t="s">
        <v>63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48">
        <f t="shared" si="2"/>
        <v>0</v>
      </c>
      <c r="AJ5" s="48">
        <f t="shared" si="3"/>
        <v>0</v>
      </c>
      <c r="AK5" s="48">
        <f t="shared" si="4"/>
        <v>27</v>
      </c>
      <c r="AL5" s="48">
        <f t="shared" si="5"/>
        <v>0</v>
      </c>
      <c r="AM5" s="49">
        <f t="shared" si="6"/>
        <v>27</v>
      </c>
    </row>
    <row r="6" spans="1:39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43" t="s">
        <v>3</v>
      </c>
      <c r="E6" s="53" t="s">
        <v>2</v>
      </c>
      <c r="F6" s="68" t="s">
        <v>63</v>
      </c>
      <c r="G6" s="68" t="s">
        <v>63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48">
        <f t="shared" si="2"/>
        <v>0</v>
      </c>
      <c r="AJ6" s="48">
        <f t="shared" si="3"/>
        <v>0</v>
      </c>
      <c r="AK6" s="48">
        <f t="shared" si="4"/>
        <v>27</v>
      </c>
      <c r="AL6" s="48">
        <f t="shared" si="5"/>
        <v>0</v>
      </c>
      <c r="AM6" s="49">
        <f t="shared" si="6"/>
        <v>27</v>
      </c>
    </row>
    <row r="7" spans="1:39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43" t="s">
        <v>3</v>
      </c>
      <c r="E7" s="86" t="s">
        <v>59</v>
      </c>
      <c r="F7" s="68" t="s">
        <v>63</v>
      </c>
      <c r="G7" s="68" t="s">
        <v>63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48">
        <f t="shared" si="2"/>
        <v>0</v>
      </c>
      <c r="AJ7" s="48">
        <f t="shared" si="3"/>
        <v>0</v>
      </c>
      <c r="AK7" s="48">
        <f t="shared" si="4"/>
        <v>27</v>
      </c>
      <c r="AL7" s="48">
        <f t="shared" si="5"/>
        <v>0</v>
      </c>
      <c r="AM7" s="49">
        <f t="shared" si="6"/>
        <v>27</v>
      </c>
    </row>
    <row r="8" spans="1:39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43" t="s">
        <v>3</v>
      </c>
      <c r="E8" s="43" t="s">
        <v>57</v>
      </c>
      <c r="F8" s="68" t="s">
        <v>63</v>
      </c>
      <c r="G8" s="68" t="s">
        <v>63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48">
        <f t="shared" si="2"/>
        <v>0</v>
      </c>
      <c r="AJ8" s="48">
        <f t="shared" si="3"/>
        <v>0</v>
      </c>
      <c r="AK8" s="48">
        <f t="shared" si="4"/>
        <v>27</v>
      </c>
      <c r="AL8" s="48">
        <f t="shared" si="5"/>
        <v>0</v>
      </c>
      <c r="AM8" s="49">
        <f t="shared" si="6"/>
        <v>27</v>
      </c>
    </row>
    <row r="9" spans="1:39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43"/>
      <c r="E9" s="54" t="s">
        <v>58</v>
      </c>
      <c r="F9" s="68" t="s">
        <v>63</v>
      </c>
      <c r="G9" s="68" t="s">
        <v>63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48">
        <f t="shared" si="2"/>
        <v>0</v>
      </c>
      <c r="AJ9" s="48">
        <f t="shared" si="3"/>
        <v>0</v>
      </c>
      <c r="AK9" s="48">
        <f t="shared" si="4"/>
        <v>27</v>
      </c>
      <c r="AL9" s="48">
        <f t="shared" si="5"/>
        <v>0</v>
      </c>
      <c r="AM9" s="49">
        <f t="shared" si="6"/>
        <v>27</v>
      </c>
    </row>
    <row r="10" spans="1:39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43" t="s">
        <v>3</v>
      </c>
      <c r="E10" s="54" t="s">
        <v>10</v>
      </c>
      <c r="F10" s="68" t="s">
        <v>63</v>
      </c>
      <c r="G10" s="68" t="s">
        <v>63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48">
        <f t="shared" si="2"/>
        <v>0</v>
      </c>
      <c r="AJ10" s="48">
        <f t="shared" si="3"/>
        <v>0</v>
      </c>
      <c r="AK10" s="48">
        <f t="shared" si="4"/>
        <v>27</v>
      </c>
      <c r="AL10" s="48">
        <f t="shared" si="5"/>
        <v>0</v>
      </c>
      <c r="AM10" s="49">
        <f t="shared" si="6"/>
        <v>27</v>
      </c>
    </row>
    <row r="11" spans="1:39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43" t="s">
        <v>3</v>
      </c>
      <c r="E11" s="54"/>
      <c r="F11" s="68" t="s">
        <v>63</v>
      </c>
      <c r="G11" s="68" t="s">
        <v>63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48">
        <f t="shared" si="2"/>
        <v>0</v>
      </c>
      <c r="AJ11" s="48">
        <f t="shared" si="3"/>
        <v>0</v>
      </c>
      <c r="AK11" s="48">
        <f t="shared" si="4"/>
        <v>27</v>
      </c>
      <c r="AL11" s="48">
        <f t="shared" si="5"/>
        <v>0</v>
      </c>
      <c r="AM11" s="49">
        <f t="shared" si="6"/>
        <v>27</v>
      </c>
    </row>
    <row r="12" spans="1:39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43" t="s">
        <v>3</v>
      </c>
      <c r="E12" s="43"/>
      <c r="F12" s="68" t="s">
        <v>63</v>
      </c>
      <c r="G12" s="68" t="s">
        <v>63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48">
        <f t="shared" si="2"/>
        <v>0</v>
      </c>
      <c r="AJ12" s="48">
        <f t="shared" si="3"/>
        <v>0</v>
      </c>
      <c r="AK12" s="48">
        <f t="shared" si="4"/>
        <v>27</v>
      </c>
      <c r="AL12" s="48">
        <f t="shared" si="5"/>
        <v>0</v>
      </c>
      <c r="AM12" s="49">
        <f t="shared" si="6"/>
        <v>27</v>
      </c>
    </row>
    <row r="13" spans="1:39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43" t="s">
        <v>3</v>
      </c>
      <c r="E13" s="43"/>
      <c r="F13" s="68" t="s">
        <v>63</v>
      </c>
      <c r="G13" s="68" t="s">
        <v>63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48">
        <f t="shared" si="2"/>
        <v>0</v>
      </c>
      <c r="AJ13" s="48">
        <f t="shared" si="3"/>
        <v>0</v>
      </c>
      <c r="AK13" s="48">
        <f t="shared" si="4"/>
        <v>27</v>
      </c>
      <c r="AL13" s="48">
        <f t="shared" si="5"/>
        <v>0</v>
      </c>
      <c r="AM13" s="49">
        <f t="shared" si="6"/>
        <v>27</v>
      </c>
    </row>
    <row r="14" spans="1:39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43" t="s">
        <v>3</v>
      </c>
      <c r="E14" s="43"/>
      <c r="F14" s="68" t="s">
        <v>63</v>
      </c>
      <c r="G14" s="68" t="s">
        <v>63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48">
        <f t="shared" si="2"/>
        <v>0</v>
      </c>
      <c r="AJ14" s="48">
        <f t="shared" si="3"/>
        <v>0</v>
      </c>
      <c r="AK14" s="48">
        <f t="shared" si="4"/>
        <v>27</v>
      </c>
      <c r="AL14" s="48">
        <f t="shared" si="5"/>
        <v>0</v>
      </c>
      <c r="AM14" s="49">
        <f t="shared" si="6"/>
        <v>27</v>
      </c>
    </row>
    <row r="15" spans="1:39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43" t="s">
        <v>3</v>
      </c>
      <c r="E15" s="43"/>
      <c r="F15" s="68" t="s">
        <v>63</v>
      </c>
      <c r="G15" s="68" t="s">
        <v>63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48">
        <f t="shared" si="2"/>
        <v>0</v>
      </c>
      <c r="AJ15" s="48">
        <f t="shared" si="3"/>
        <v>0</v>
      </c>
      <c r="AK15" s="48">
        <f t="shared" si="4"/>
        <v>27</v>
      </c>
      <c r="AL15" s="48">
        <f t="shared" si="5"/>
        <v>0</v>
      </c>
      <c r="AM15" s="49">
        <f t="shared" si="6"/>
        <v>27</v>
      </c>
    </row>
    <row r="16" spans="1:39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43" t="s">
        <v>3</v>
      </c>
      <c r="E16" s="43"/>
      <c r="F16" s="68" t="s">
        <v>63</v>
      </c>
      <c r="G16" s="68" t="s">
        <v>63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48">
        <f t="shared" si="2"/>
        <v>0</v>
      </c>
      <c r="AJ16" s="48">
        <f t="shared" si="3"/>
        <v>0</v>
      </c>
      <c r="AK16" s="48">
        <f t="shared" si="4"/>
        <v>27</v>
      </c>
      <c r="AL16" s="48">
        <f t="shared" si="5"/>
        <v>0</v>
      </c>
      <c r="AM16" s="49">
        <f t="shared" si="6"/>
        <v>27</v>
      </c>
    </row>
    <row r="17" spans="1:39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43" t="s">
        <v>3</v>
      </c>
      <c r="E17" s="43"/>
      <c r="F17" s="68" t="s">
        <v>63</v>
      </c>
      <c r="G17" s="68" t="s">
        <v>63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48">
        <f t="shared" si="2"/>
        <v>0</v>
      </c>
      <c r="AJ17" s="48">
        <f t="shared" si="3"/>
        <v>0</v>
      </c>
      <c r="AK17" s="48">
        <f t="shared" si="4"/>
        <v>27</v>
      </c>
      <c r="AL17" s="48">
        <f t="shared" si="5"/>
        <v>0</v>
      </c>
      <c r="AM17" s="49">
        <f t="shared" si="6"/>
        <v>27</v>
      </c>
    </row>
    <row r="18" spans="1:39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43" t="s">
        <v>3</v>
      </c>
      <c r="E18" s="43"/>
      <c r="F18" s="68" t="s">
        <v>63</v>
      </c>
      <c r="G18" s="68" t="s">
        <v>63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48">
        <f t="shared" si="2"/>
        <v>0</v>
      </c>
      <c r="AJ18" s="48">
        <f t="shared" si="3"/>
        <v>0</v>
      </c>
      <c r="AK18" s="48">
        <f t="shared" si="4"/>
        <v>27</v>
      </c>
      <c r="AL18" s="48">
        <f t="shared" si="5"/>
        <v>0</v>
      </c>
      <c r="AM18" s="49">
        <f t="shared" si="6"/>
        <v>27</v>
      </c>
    </row>
    <row r="19" spans="1:39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43" t="s">
        <v>3</v>
      </c>
      <c r="E19" s="43"/>
      <c r="F19" s="68" t="s">
        <v>63</v>
      </c>
      <c r="G19" s="68" t="s">
        <v>63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48">
        <f t="shared" si="2"/>
        <v>0</v>
      </c>
      <c r="AJ19" s="48">
        <f t="shared" si="3"/>
        <v>0</v>
      </c>
      <c r="AK19" s="48">
        <f t="shared" si="4"/>
        <v>27</v>
      </c>
      <c r="AL19" s="48">
        <f t="shared" si="5"/>
        <v>0</v>
      </c>
      <c r="AM19" s="49">
        <f t="shared" si="6"/>
        <v>27</v>
      </c>
    </row>
    <row r="20" spans="1:39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43" t="s">
        <v>3</v>
      </c>
      <c r="E20" s="43"/>
      <c r="F20" s="68" t="s">
        <v>63</v>
      </c>
      <c r="G20" s="68" t="s">
        <v>63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48">
        <f t="shared" si="2"/>
        <v>0</v>
      </c>
      <c r="AJ20" s="48">
        <f t="shared" si="3"/>
        <v>0</v>
      </c>
      <c r="AK20" s="48">
        <f t="shared" si="4"/>
        <v>27</v>
      </c>
      <c r="AL20" s="48">
        <f t="shared" si="5"/>
        <v>0</v>
      </c>
      <c r="AM20" s="49">
        <f t="shared" si="6"/>
        <v>27</v>
      </c>
    </row>
    <row r="21" spans="1:39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43" t="s">
        <v>3</v>
      </c>
      <c r="E21" s="43"/>
      <c r="F21" s="68" t="s">
        <v>63</v>
      </c>
      <c r="G21" s="68" t="s">
        <v>63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48">
        <f t="shared" si="2"/>
        <v>0</v>
      </c>
      <c r="AJ21" s="48">
        <f t="shared" si="3"/>
        <v>0</v>
      </c>
      <c r="AK21" s="48">
        <f t="shared" si="4"/>
        <v>27</v>
      </c>
      <c r="AL21" s="48">
        <f t="shared" si="5"/>
        <v>0</v>
      </c>
      <c r="AM21" s="49">
        <f t="shared" si="6"/>
        <v>27</v>
      </c>
    </row>
    <row r="22" spans="1:39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43" t="s">
        <v>3</v>
      </c>
      <c r="E22" s="43"/>
      <c r="F22" s="68" t="s">
        <v>63</v>
      </c>
      <c r="G22" s="68" t="s">
        <v>63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48">
        <f t="shared" si="2"/>
        <v>0</v>
      </c>
      <c r="AJ22" s="48">
        <f t="shared" si="3"/>
        <v>0</v>
      </c>
      <c r="AK22" s="48">
        <f t="shared" si="4"/>
        <v>27</v>
      </c>
      <c r="AL22" s="48">
        <f t="shared" si="5"/>
        <v>0</v>
      </c>
      <c r="AM22" s="49">
        <f t="shared" si="6"/>
        <v>27</v>
      </c>
    </row>
    <row r="23" spans="1:39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43" t="s">
        <v>3</v>
      </c>
      <c r="E23" s="43"/>
      <c r="F23" s="68" t="s">
        <v>63</v>
      </c>
      <c r="G23" s="68" t="s">
        <v>63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48">
        <f t="shared" si="2"/>
        <v>0</v>
      </c>
      <c r="AJ23" s="48">
        <f t="shared" si="3"/>
        <v>0</v>
      </c>
      <c r="AK23" s="48">
        <f t="shared" si="4"/>
        <v>27</v>
      </c>
      <c r="AL23" s="48">
        <f t="shared" si="5"/>
        <v>0</v>
      </c>
      <c r="AM23" s="49">
        <f t="shared" si="6"/>
        <v>27</v>
      </c>
    </row>
    <row r="24" spans="1:39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43" t="s">
        <v>3</v>
      </c>
      <c r="E24" s="43"/>
      <c r="F24" s="68" t="s">
        <v>63</v>
      </c>
      <c r="G24" s="68" t="s">
        <v>63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48">
        <f t="shared" si="2"/>
        <v>0</v>
      </c>
      <c r="AJ24" s="48">
        <f t="shared" si="3"/>
        <v>0</v>
      </c>
      <c r="AK24" s="48">
        <f t="shared" si="4"/>
        <v>27</v>
      </c>
      <c r="AL24" s="48">
        <f t="shared" si="5"/>
        <v>0</v>
      </c>
      <c r="AM24" s="49">
        <f t="shared" si="6"/>
        <v>27</v>
      </c>
    </row>
    <row r="25" spans="1:39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43" t="s">
        <v>3</v>
      </c>
      <c r="E25" s="43"/>
      <c r="F25" s="68" t="s">
        <v>63</v>
      </c>
      <c r="G25" s="68" t="s">
        <v>63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48">
        <f t="shared" si="2"/>
        <v>0</v>
      </c>
      <c r="AJ25" s="48">
        <f t="shared" si="3"/>
        <v>0</v>
      </c>
      <c r="AK25" s="48">
        <f t="shared" si="4"/>
        <v>27</v>
      </c>
      <c r="AL25" s="48">
        <f t="shared" si="5"/>
        <v>0</v>
      </c>
      <c r="AM25" s="49">
        <f t="shared" si="6"/>
        <v>27</v>
      </c>
    </row>
    <row r="26" spans="1:39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43" t="s">
        <v>3</v>
      </c>
      <c r="E26" s="43"/>
      <c r="F26" s="68" t="s">
        <v>63</v>
      </c>
      <c r="G26" s="68" t="s">
        <v>63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48">
        <f t="shared" si="2"/>
        <v>0</v>
      </c>
      <c r="AJ26" s="48">
        <f t="shared" si="3"/>
        <v>0</v>
      </c>
      <c r="AK26" s="48">
        <f t="shared" si="4"/>
        <v>27</v>
      </c>
      <c r="AL26" s="48">
        <f t="shared" si="5"/>
        <v>0</v>
      </c>
      <c r="AM26" s="49">
        <f t="shared" si="6"/>
        <v>27</v>
      </c>
    </row>
    <row r="27" spans="1:39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43" t="s">
        <v>3</v>
      </c>
      <c r="E27" s="43"/>
      <c r="F27" s="68" t="s">
        <v>63</v>
      </c>
      <c r="G27" s="68" t="s">
        <v>63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48">
        <f t="shared" si="2"/>
        <v>0</v>
      </c>
      <c r="AJ27" s="48">
        <f t="shared" si="3"/>
        <v>0</v>
      </c>
      <c r="AK27" s="48">
        <f t="shared" si="4"/>
        <v>27</v>
      </c>
      <c r="AL27" s="48">
        <f t="shared" si="5"/>
        <v>0</v>
      </c>
      <c r="AM27" s="49">
        <f t="shared" si="6"/>
        <v>27</v>
      </c>
    </row>
    <row r="28" spans="1:39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43" t="s">
        <v>3</v>
      </c>
      <c r="E28" s="43"/>
      <c r="F28" s="68" t="s">
        <v>63</v>
      </c>
      <c r="G28" s="68" t="s">
        <v>63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48">
        <f t="shared" si="2"/>
        <v>0</v>
      </c>
      <c r="AJ28" s="48">
        <f t="shared" si="3"/>
        <v>0</v>
      </c>
      <c r="AK28" s="48">
        <f t="shared" si="4"/>
        <v>27</v>
      </c>
      <c r="AL28" s="48">
        <f t="shared" si="5"/>
        <v>0</v>
      </c>
      <c r="AM28" s="49">
        <f t="shared" si="6"/>
        <v>27</v>
      </c>
    </row>
    <row r="29" spans="1:39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43" t="s">
        <v>3</v>
      </c>
      <c r="E29" s="43"/>
      <c r="F29" s="68" t="s">
        <v>63</v>
      </c>
      <c r="G29" s="68" t="s">
        <v>63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48">
        <f t="shared" si="2"/>
        <v>0</v>
      </c>
      <c r="AJ29" s="48">
        <f t="shared" si="3"/>
        <v>0</v>
      </c>
      <c r="AK29" s="48">
        <f t="shared" si="4"/>
        <v>27</v>
      </c>
      <c r="AL29" s="48">
        <f t="shared" si="5"/>
        <v>0</v>
      </c>
      <c r="AM29" s="49">
        <f t="shared" si="6"/>
        <v>27</v>
      </c>
    </row>
    <row r="30" spans="1:39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43" t="s">
        <v>3</v>
      </c>
      <c r="E30" s="43"/>
      <c r="F30" s="68" t="s">
        <v>63</v>
      </c>
      <c r="G30" s="68" t="s">
        <v>63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48">
        <f t="shared" si="2"/>
        <v>0</v>
      </c>
      <c r="AJ30" s="48">
        <f t="shared" si="3"/>
        <v>0</v>
      </c>
      <c r="AK30" s="48">
        <f t="shared" si="4"/>
        <v>27</v>
      </c>
      <c r="AL30" s="48">
        <f t="shared" si="5"/>
        <v>0</v>
      </c>
      <c r="AM30" s="49">
        <f t="shared" si="6"/>
        <v>27</v>
      </c>
    </row>
    <row r="31" spans="1:39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43" t="s">
        <v>3</v>
      </c>
      <c r="E31" s="43"/>
      <c r="F31" s="68" t="s">
        <v>63</v>
      </c>
      <c r="G31" s="68" t="s">
        <v>63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48">
        <f t="shared" si="2"/>
        <v>0</v>
      </c>
      <c r="AJ31" s="48">
        <f t="shared" si="3"/>
        <v>0</v>
      </c>
      <c r="AK31" s="48">
        <f t="shared" si="4"/>
        <v>27</v>
      </c>
      <c r="AL31" s="48">
        <f t="shared" si="5"/>
        <v>0</v>
      </c>
      <c r="AM31" s="49">
        <f t="shared" si="6"/>
        <v>27</v>
      </c>
    </row>
    <row r="32" spans="1:39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43" t="s">
        <v>3</v>
      </c>
      <c r="E32" s="43"/>
      <c r="F32" s="68" t="s">
        <v>63</v>
      </c>
      <c r="G32" s="68" t="s">
        <v>63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48">
        <f t="shared" si="2"/>
        <v>0</v>
      </c>
      <c r="AJ32" s="48">
        <f t="shared" si="3"/>
        <v>0</v>
      </c>
      <c r="AK32" s="48">
        <f t="shared" si="4"/>
        <v>27</v>
      </c>
      <c r="AL32" s="48">
        <f t="shared" si="5"/>
        <v>0</v>
      </c>
      <c r="AM32" s="49">
        <f t="shared" si="6"/>
        <v>27</v>
      </c>
    </row>
    <row r="33" spans="1:39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43" t="s">
        <v>3</v>
      </c>
      <c r="E33" s="43"/>
      <c r="F33" s="68" t="s">
        <v>63</v>
      </c>
      <c r="G33" s="68" t="s">
        <v>63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48">
        <f t="shared" si="2"/>
        <v>0</v>
      </c>
      <c r="AJ33" s="48">
        <f t="shared" si="3"/>
        <v>0</v>
      </c>
      <c r="AK33" s="48">
        <f t="shared" si="4"/>
        <v>27</v>
      </c>
      <c r="AL33" s="48">
        <f t="shared" si="5"/>
        <v>0</v>
      </c>
      <c r="AM33" s="49">
        <f t="shared" si="6"/>
        <v>27</v>
      </c>
    </row>
    <row r="34" spans="1:39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43" t="s">
        <v>3</v>
      </c>
      <c r="E34" s="43"/>
      <c r="F34" s="68" t="s">
        <v>63</v>
      </c>
      <c r="G34" s="68" t="s">
        <v>63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48">
        <f t="shared" si="2"/>
        <v>0</v>
      </c>
      <c r="AJ34" s="48">
        <f t="shared" si="3"/>
        <v>0</v>
      </c>
      <c r="AK34" s="48">
        <f t="shared" si="4"/>
        <v>27</v>
      </c>
      <c r="AL34" s="48">
        <f t="shared" si="5"/>
        <v>0</v>
      </c>
      <c r="AM34" s="49">
        <f t="shared" si="6"/>
        <v>27</v>
      </c>
    </row>
    <row r="35" spans="1:39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43" t="s">
        <v>3</v>
      </c>
      <c r="E35" s="43"/>
      <c r="F35" s="68" t="s">
        <v>63</v>
      </c>
      <c r="G35" s="68" t="s">
        <v>63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48">
        <f t="shared" si="2"/>
        <v>0</v>
      </c>
      <c r="AJ35" s="48">
        <f t="shared" si="3"/>
        <v>0</v>
      </c>
      <c r="AK35" s="48">
        <f t="shared" si="4"/>
        <v>27</v>
      </c>
      <c r="AL35" s="48">
        <f t="shared" si="5"/>
        <v>0</v>
      </c>
      <c r="AM35" s="49">
        <f t="shared" si="6"/>
        <v>27</v>
      </c>
    </row>
    <row r="36" spans="1:39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43" t="s">
        <v>3</v>
      </c>
      <c r="E36" s="43"/>
      <c r="F36" s="68" t="s">
        <v>63</v>
      </c>
      <c r="G36" s="68" t="s">
        <v>63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48">
        <f t="shared" si="2"/>
        <v>0</v>
      </c>
      <c r="AJ36" s="48">
        <f t="shared" si="3"/>
        <v>0</v>
      </c>
      <c r="AK36" s="48">
        <f t="shared" si="4"/>
        <v>27</v>
      </c>
      <c r="AL36" s="48">
        <f t="shared" si="5"/>
        <v>0</v>
      </c>
      <c r="AM36" s="49">
        <f t="shared" si="6"/>
        <v>27</v>
      </c>
    </row>
    <row r="37" spans="1:39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43" t="s">
        <v>3</v>
      </c>
      <c r="E37" s="43"/>
      <c r="F37" s="68" t="s">
        <v>63</v>
      </c>
      <c r="G37" s="68" t="s">
        <v>63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48">
        <f t="shared" si="2"/>
        <v>0</v>
      </c>
      <c r="AJ37" s="48">
        <f t="shared" si="3"/>
        <v>0</v>
      </c>
      <c r="AK37" s="48">
        <f t="shared" si="4"/>
        <v>27</v>
      </c>
      <c r="AL37" s="48">
        <f t="shared" si="5"/>
        <v>0</v>
      </c>
      <c r="AM37" s="49">
        <f t="shared" si="6"/>
        <v>27</v>
      </c>
    </row>
    <row r="38" spans="1:39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43" t="s">
        <v>3</v>
      </c>
      <c r="E38" s="43"/>
      <c r="F38" s="68" t="s">
        <v>63</v>
      </c>
      <c r="G38" s="68" t="s">
        <v>63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48">
        <f t="shared" si="2"/>
        <v>0</v>
      </c>
      <c r="AJ38" s="48">
        <f t="shared" si="3"/>
        <v>0</v>
      </c>
      <c r="AK38" s="48">
        <f t="shared" si="4"/>
        <v>27</v>
      </c>
      <c r="AL38" s="48">
        <f t="shared" si="5"/>
        <v>0</v>
      </c>
      <c r="AM38" s="49">
        <f t="shared" si="6"/>
        <v>27</v>
      </c>
    </row>
    <row r="39" spans="1:39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43" t="s">
        <v>3</v>
      </c>
      <c r="E39" s="43"/>
      <c r="F39" s="68" t="s">
        <v>63</v>
      </c>
      <c r="G39" s="68" t="s">
        <v>63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48">
        <f t="shared" si="2"/>
        <v>0</v>
      </c>
      <c r="AJ39" s="48">
        <f t="shared" si="3"/>
        <v>0</v>
      </c>
      <c r="AK39" s="48">
        <f t="shared" si="4"/>
        <v>27</v>
      </c>
      <c r="AL39" s="48">
        <f t="shared" si="5"/>
        <v>0</v>
      </c>
      <c r="AM39" s="49">
        <f t="shared" si="6"/>
        <v>27</v>
      </c>
    </row>
    <row r="40" spans="1:39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43" t="s">
        <v>3</v>
      </c>
      <c r="E40" s="43"/>
      <c r="F40" s="68" t="s">
        <v>63</v>
      </c>
      <c r="G40" s="68" t="s">
        <v>63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48">
        <f t="shared" si="2"/>
        <v>0</v>
      </c>
      <c r="AJ40" s="48">
        <f t="shared" si="3"/>
        <v>0</v>
      </c>
      <c r="AK40" s="48">
        <f t="shared" si="4"/>
        <v>27</v>
      </c>
      <c r="AL40" s="48">
        <f t="shared" si="5"/>
        <v>0</v>
      </c>
      <c r="AM40" s="49">
        <f t="shared" si="6"/>
        <v>27</v>
      </c>
    </row>
    <row r="41" spans="1:39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43" t="s">
        <v>3</v>
      </c>
      <c r="E41" s="43"/>
      <c r="F41" s="68" t="s">
        <v>63</v>
      </c>
      <c r="G41" s="68" t="s">
        <v>63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48">
        <f t="shared" si="2"/>
        <v>0</v>
      </c>
      <c r="AJ41" s="48">
        <f t="shared" si="3"/>
        <v>0</v>
      </c>
      <c r="AK41" s="48">
        <f t="shared" si="4"/>
        <v>27</v>
      </c>
      <c r="AL41" s="48">
        <f t="shared" si="5"/>
        <v>0</v>
      </c>
      <c r="AM41" s="49">
        <f t="shared" si="6"/>
        <v>27</v>
      </c>
    </row>
    <row r="42" spans="1:39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43" t="s">
        <v>3</v>
      </c>
      <c r="E42" s="43"/>
      <c r="F42" s="68" t="s">
        <v>63</v>
      </c>
      <c r="G42" s="68" t="s">
        <v>63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48">
        <f t="shared" si="2"/>
        <v>0</v>
      </c>
      <c r="AJ42" s="48">
        <f t="shared" si="3"/>
        <v>0</v>
      </c>
      <c r="AK42" s="48">
        <f t="shared" si="4"/>
        <v>27</v>
      </c>
      <c r="AL42" s="48">
        <f t="shared" si="5"/>
        <v>0</v>
      </c>
      <c r="AM42" s="49">
        <f t="shared" si="6"/>
        <v>27</v>
      </c>
    </row>
    <row r="43" spans="1:39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43" t="s">
        <v>3</v>
      </c>
      <c r="E43" s="43"/>
      <c r="F43" s="68" t="s">
        <v>63</v>
      </c>
      <c r="G43" s="68" t="s">
        <v>63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48">
        <f t="shared" si="2"/>
        <v>0</v>
      </c>
      <c r="AJ43" s="48">
        <f t="shared" si="3"/>
        <v>0</v>
      </c>
      <c r="AK43" s="48">
        <f t="shared" si="4"/>
        <v>27</v>
      </c>
      <c r="AL43" s="48">
        <f t="shared" si="5"/>
        <v>0</v>
      </c>
      <c r="AM43" s="49">
        <f t="shared" si="6"/>
        <v>27</v>
      </c>
    </row>
    <row r="44" spans="1:39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43" t="s">
        <v>3</v>
      </c>
      <c r="E44" s="43"/>
      <c r="F44" s="68" t="s">
        <v>63</v>
      </c>
      <c r="G44" s="68" t="s">
        <v>63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48">
        <f t="shared" si="2"/>
        <v>0</v>
      </c>
      <c r="AJ44" s="48">
        <f t="shared" si="3"/>
        <v>0</v>
      </c>
      <c r="AK44" s="48">
        <f t="shared" si="4"/>
        <v>27</v>
      </c>
      <c r="AL44" s="48">
        <f t="shared" si="5"/>
        <v>0</v>
      </c>
      <c r="AM44" s="49">
        <f t="shared" si="6"/>
        <v>27</v>
      </c>
    </row>
    <row r="45" spans="1:39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43" t="s">
        <v>3</v>
      </c>
      <c r="E45" s="43"/>
      <c r="F45" s="68" t="s">
        <v>63</v>
      </c>
      <c r="G45" s="68" t="s">
        <v>63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48">
        <f t="shared" si="2"/>
        <v>0</v>
      </c>
      <c r="AJ45" s="48">
        <f t="shared" si="3"/>
        <v>0</v>
      </c>
      <c r="AK45" s="48">
        <f t="shared" si="4"/>
        <v>27</v>
      </c>
      <c r="AL45" s="48">
        <f t="shared" si="5"/>
        <v>0</v>
      </c>
      <c r="AM45" s="49">
        <f t="shared" si="6"/>
        <v>27</v>
      </c>
    </row>
    <row r="46" spans="1:39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43" t="s">
        <v>3</v>
      </c>
      <c r="E46" s="43"/>
      <c r="F46" s="68" t="s">
        <v>63</v>
      </c>
      <c r="G46" s="68" t="s">
        <v>63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48">
        <f t="shared" si="2"/>
        <v>0</v>
      </c>
      <c r="AJ46" s="48">
        <f t="shared" si="3"/>
        <v>0</v>
      </c>
      <c r="AK46" s="48">
        <f t="shared" si="4"/>
        <v>27</v>
      </c>
      <c r="AL46" s="48">
        <f t="shared" si="5"/>
        <v>0</v>
      </c>
      <c r="AM46" s="49">
        <f t="shared" si="6"/>
        <v>27</v>
      </c>
    </row>
    <row r="47" spans="1:39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43" t="s">
        <v>3</v>
      </c>
      <c r="E47" s="43"/>
      <c r="F47" s="68" t="s">
        <v>63</v>
      </c>
      <c r="G47" s="68" t="s">
        <v>63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48">
        <f t="shared" si="2"/>
        <v>0</v>
      </c>
      <c r="AJ47" s="48">
        <f t="shared" si="3"/>
        <v>0</v>
      </c>
      <c r="AK47" s="48">
        <f t="shared" si="4"/>
        <v>27</v>
      </c>
      <c r="AL47" s="48">
        <f t="shared" si="5"/>
        <v>0</v>
      </c>
      <c r="AM47" s="49">
        <f t="shared" si="6"/>
        <v>27</v>
      </c>
    </row>
    <row r="48" spans="1:39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43" t="s">
        <v>3</v>
      </c>
      <c r="E48" s="43"/>
      <c r="F48" s="68" t="s">
        <v>63</v>
      </c>
      <c r="G48" s="68" t="s">
        <v>63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48">
        <f t="shared" si="2"/>
        <v>0</v>
      </c>
      <c r="AJ48" s="48">
        <f t="shared" si="3"/>
        <v>0</v>
      </c>
      <c r="AK48" s="48">
        <f t="shared" si="4"/>
        <v>27</v>
      </c>
      <c r="AL48" s="48">
        <f t="shared" si="5"/>
        <v>0</v>
      </c>
      <c r="AM48" s="49">
        <f t="shared" si="6"/>
        <v>27</v>
      </c>
    </row>
    <row r="49" spans="1:39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43" t="s">
        <v>3</v>
      </c>
      <c r="E49" s="43"/>
      <c r="F49" s="68" t="s">
        <v>63</v>
      </c>
      <c r="G49" s="68" t="s">
        <v>63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48">
        <f t="shared" si="2"/>
        <v>0</v>
      </c>
      <c r="AJ49" s="48">
        <f t="shared" si="3"/>
        <v>0</v>
      </c>
      <c r="AK49" s="48">
        <f t="shared" si="4"/>
        <v>27</v>
      </c>
      <c r="AL49" s="48">
        <f t="shared" si="5"/>
        <v>0</v>
      </c>
      <c r="AM49" s="49">
        <f t="shared" si="6"/>
        <v>27</v>
      </c>
    </row>
    <row r="50" spans="1:39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43" t="s">
        <v>3</v>
      </c>
      <c r="E50" s="43"/>
      <c r="F50" s="68" t="s">
        <v>63</v>
      </c>
      <c r="G50" s="68" t="s">
        <v>63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48">
        <f t="shared" si="2"/>
        <v>0</v>
      </c>
      <c r="AJ50" s="48">
        <f t="shared" si="3"/>
        <v>0</v>
      </c>
      <c r="AK50" s="48">
        <f t="shared" si="4"/>
        <v>27</v>
      </c>
      <c r="AL50" s="48">
        <f t="shared" si="5"/>
        <v>0</v>
      </c>
      <c r="AM50" s="49">
        <f t="shared" si="6"/>
        <v>27</v>
      </c>
    </row>
    <row r="51" spans="1:39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43" t="s">
        <v>3</v>
      </c>
      <c r="E51" s="43"/>
      <c r="F51" s="68" t="s">
        <v>63</v>
      </c>
      <c r="G51" s="68" t="s">
        <v>63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48">
        <f t="shared" si="2"/>
        <v>0</v>
      </c>
      <c r="AJ51" s="48">
        <f t="shared" si="3"/>
        <v>0</v>
      </c>
      <c r="AK51" s="48">
        <f t="shared" si="4"/>
        <v>27</v>
      </c>
      <c r="AL51" s="48">
        <f t="shared" si="5"/>
        <v>0</v>
      </c>
      <c r="AM51" s="49">
        <f t="shared" si="6"/>
        <v>27</v>
      </c>
    </row>
    <row r="52" spans="1:39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43" t="s">
        <v>3</v>
      </c>
      <c r="E52" s="43"/>
      <c r="F52" s="68" t="s">
        <v>63</v>
      </c>
      <c r="G52" s="68" t="s">
        <v>63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48">
        <f t="shared" si="2"/>
        <v>0</v>
      </c>
      <c r="AJ52" s="48">
        <f t="shared" si="3"/>
        <v>0</v>
      </c>
      <c r="AK52" s="48">
        <f t="shared" si="4"/>
        <v>27</v>
      </c>
      <c r="AL52" s="48">
        <f t="shared" si="5"/>
        <v>0</v>
      </c>
      <c r="AM52" s="49">
        <f t="shared" si="6"/>
        <v>27</v>
      </c>
    </row>
  </sheetData>
  <protectedRanges>
    <protectedRange sqref="T3:AH52" name="Range1"/>
  </protectedRanges>
  <conditionalFormatting sqref="T4:AH52">
    <cfRule type="cellIs" dxfId="90" priority="5" operator="equal">
      <formula>"Present"</formula>
    </cfRule>
  </conditionalFormatting>
  <conditionalFormatting sqref="F3:AH52">
    <cfRule type="cellIs" dxfId="89" priority="3" operator="equal">
      <formula>"School Program"</formula>
    </cfRule>
    <cfRule type="cellIs" dxfId="88" priority="4" operator="equal">
      <formula>"present"</formula>
    </cfRule>
  </conditionalFormatting>
  <conditionalFormatting sqref="T3:AH52">
    <cfRule type="cellIs" dxfId="87" priority="1" operator="equal">
      <formula>"Govt. Holiday"</formula>
    </cfRule>
    <cfRule type="cellIs" dxfId="86" priority="2" operator="equal">
      <formula>"sunday"</formula>
    </cfRule>
  </conditionalFormatting>
  <dataValidations xWindow="736" yWindow="358" count="1">
    <dataValidation type="list" allowBlank="1" showInputMessage="1" showErrorMessage="1" errorTitle="Sorry" error="Please don’t add text, instead select from the option given. " promptTitle="Click" prompt="on the button for selection" sqref="D4:D52 F3:AH52">
      <formula1>$E$4:$E$10</formula1>
    </dataValidation>
  </dataValidations>
  <pageMargins left="0.7" right="0.7" top="0.75" bottom="0.75" header="0.3" footer="0.3"/>
  <pageSetup orientation="portrait" horizontalDpi="3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O52"/>
  <sheetViews>
    <sheetView workbookViewId="0">
      <pane xSplit="3" ySplit="2" topLeftCell="F3" activePane="bottomRight" state="frozen"/>
      <selection pane="topRight" activeCell="D1" sqref="D1"/>
      <selection pane="bottomLeft" activeCell="A4" sqref="A4"/>
      <selection pane="bottomRight" activeCell="AK17" sqref="AK17"/>
    </sheetView>
  </sheetViews>
  <sheetFormatPr defaultColWidth="9.140625" defaultRowHeight="15"/>
  <cols>
    <col min="1" max="1" width="7.42578125" style="37" bestFit="1" customWidth="1"/>
    <col min="2" max="2" width="17" style="37" customWidth="1"/>
    <col min="3" max="3" width="9.42578125" style="37" bestFit="1" customWidth="1"/>
    <col min="4" max="4" width="9.140625" style="37" hidden="1" customWidth="1"/>
    <col min="5" max="5" width="8.28515625" style="37" hidden="1" customWidth="1"/>
    <col min="6" max="36" width="7.28515625" style="37" bestFit="1" customWidth="1"/>
    <col min="37" max="37" width="10.140625" style="37" bestFit="1" customWidth="1"/>
    <col min="38" max="38" width="10.28515625" style="37" bestFit="1" customWidth="1"/>
    <col min="39" max="39" width="10.140625" style="37" bestFit="1" customWidth="1"/>
    <col min="40" max="40" width="12.85546875" style="37" customWidth="1"/>
    <col min="41" max="41" width="12.42578125" style="37" bestFit="1" customWidth="1"/>
    <col min="42" max="16384" width="9.140625" style="37"/>
  </cols>
  <sheetData>
    <row r="1" spans="1:41" ht="36.75">
      <c r="A1" s="63" t="s">
        <v>43</v>
      </c>
    </row>
    <row r="2" spans="1:41" ht="30" customHeight="1">
      <c r="A2" s="44" t="s">
        <v>4</v>
      </c>
      <c r="B2" s="44" t="s">
        <v>0</v>
      </c>
      <c r="C2" s="44" t="s">
        <v>5</v>
      </c>
      <c r="D2" s="32"/>
      <c r="E2" s="32"/>
      <c r="F2" s="46">
        <v>40969</v>
      </c>
      <c r="G2" s="46">
        <v>40970</v>
      </c>
      <c r="H2" s="46">
        <v>40971</v>
      </c>
      <c r="I2" s="46">
        <v>40972</v>
      </c>
      <c r="J2" s="46">
        <v>40973</v>
      </c>
      <c r="K2" s="46">
        <v>40974</v>
      </c>
      <c r="L2" s="46">
        <v>40975</v>
      </c>
      <c r="M2" s="46">
        <v>40976</v>
      </c>
      <c r="N2" s="46">
        <v>40977</v>
      </c>
      <c r="O2" s="46">
        <v>40978</v>
      </c>
      <c r="P2" s="46">
        <v>40979</v>
      </c>
      <c r="Q2" s="46">
        <v>40980</v>
      </c>
      <c r="R2" s="46">
        <v>40981</v>
      </c>
      <c r="S2" s="46">
        <v>40982</v>
      </c>
      <c r="T2" s="46">
        <v>40983</v>
      </c>
      <c r="U2" s="46">
        <v>40984</v>
      </c>
      <c r="V2" s="46">
        <v>40985</v>
      </c>
      <c r="W2" s="46">
        <v>40986</v>
      </c>
      <c r="X2" s="46">
        <v>40987</v>
      </c>
      <c r="Y2" s="46">
        <v>40988</v>
      </c>
      <c r="Z2" s="46">
        <v>40989</v>
      </c>
      <c r="AA2" s="46">
        <v>40990</v>
      </c>
      <c r="AB2" s="46">
        <v>40991</v>
      </c>
      <c r="AC2" s="46">
        <v>40992</v>
      </c>
      <c r="AD2" s="46">
        <v>40993</v>
      </c>
      <c r="AE2" s="46">
        <v>40994</v>
      </c>
      <c r="AF2" s="46">
        <v>40995</v>
      </c>
      <c r="AG2" s="46">
        <v>40996</v>
      </c>
      <c r="AH2" s="46">
        <v>40997</v>
      </c>
      <c r="AI2" s="46">
        <v>40998</v>
      </c>
      <c r="AJ2" s="46">
        <v>40999</v>
      </c>
      <c r="AK2" s="1" t="s">
        <v>7</v>
      </c>
      <c r="AL2" s="1" t="s">
        <v>6</v>
      </c>
      <c r="AM2" s="1" t="s">
        <v>8</v>
      </c>
      <c r="AN2" s="47" t="s">
        <v>39</v>
      </c>
      <c r="AO2" s="2" t="s">
        <v>9</v>
      </c>
    </row>
    <row r="3" spans="1:41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68" t="s">
        <v>3</v>
      </c>
      <c r="AK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+COUNTIF(AJ3,"=leave")</f>
        <v>0</v>
      </c>
      <c r="AL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+COUNTIF(AJ3,"=Absent")</f>
        <v>0</v>
      </c>
      <c r="AM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AJ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Program")+COUNTIF(AJ3,"=School Program")</f>
        <v>31</v>
      </c>
      <c r="AN3" s="48">
        <f>AK3+AL3</f>
        <v>0</v>
      </c>
      <c r="AO3" s="49">
        <f>AN3+AM3</f>
        <v>31</v>
      </c>
    </row>
    <row r="4" spans="1:41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68" t="s">
        <v>3</v>
      </c>
      <c r="AK4" s="48">
        <f t="shared" ref="AK4:AK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+COUNTIF(AJ4,"=leave")</f>
        <v>0</v>
      </c>
      <c r="AL4" s="48">
        <f t="shared" ref="AL4:AL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+COUNTIF(AJ4,"=Absent")</f>
        <v>0</v>
      </c>
      <c r="AM4" s="48">
        <f t="shared" ref="AM4:AM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AJ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Program")+COUNTIF(AJ4,"=School Program")</f>
        <v>31</v>
      </c>
      <c r="AN4" s="48">
        <f t="shared" ref="AN4:AN52" si="3">AK4+AL4</f>
        <v>0</v>
      </c>
      <c r="AO4" s="49">
        <f t="shared" ref="AO4:AO52" si="4">AN4+AM4</f>
        <v>31</v>
      </c>
    </row>
    <row r="5" spans="1:41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68" t="s">
        <v>3</v>
      </c>
      <c r="AK5" s="48">
        <f t="shared" si="0"/>
        <v>0</v>
      </c>
      <c r="AL5" s="48">
        <f t="shared" si="1"/>
        <v>0</v>
      </c>
      <c r="AM5" s="48">
        <f t="shared" si="2"/>
        <v>31</v>
      </c>
      <c r="AN5" s="48">
        <f t="shared" si="3"/>
        <v>0</v>
      </c>
      <c r="AO5" s="49">
        <f t="shared" si="4"/>
        <v>31</v>
      </c>
    </row>
    <row r="6" spans="1:41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68" t="s">
        <v>3</v>
      </c>
      <c r="AK6" s="48">
        <f t="shared" si="0"/>
        <v>0</v>
      </c>
      <c r="AL6" s="48">
        <f t="shared" si="1"/>
        <v>0</v>
      </c>
      <c r="AM6" s="48">
        <f t="shared" si="2"/>
        <v>31</v>
      </c>
      <c r="AN6" s="48">
        <f t="shared" si="3"/>
        <v>0</v>
      </c>
      <c r="AO6" s="49">
        <f t="shared" si="4"/>
        <v>31</v>
      </c>
    </row>
    <row r="7" spans="1:41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68" t="s">
        <v>3</v>
      </c>
      <c r="AK7" s="48">
        <f t="shared" si="0"/>
        <v>0</v>
      </c>
      <c r="AL7" s="48">
        <f t="shared" si="1"/>
        <v>0</v>
      </c>
      <c r="AM7" s="48">
        <f t="shared" si="2"/>
        <v>31</v>
      </c>
      <c r="AN7" s="48">
        <f t="shared" si="3"/>
        <v>0</v>
      </c>
      <c r="AO7" s="49">
        <f t="shared" si="4"/>
        <v>31</v>
      </c>
    </row>
    <row r="8" spans="1:41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68" t="s">
        <v>3</v>
      </c>
      <c r="AK8" s="48">
        <f t="shared" si="0"/>
        <v>0</v>
      </c>
      <c r="AL8" s="48">
        <f t="shared" si="1"/>
        <v>0</v>
      </c>
      <c r="AM8" s="48">
        <f t="shared" si="2"/>
        <v>31</v>
      </c>
      <c r="AN8" s="48">
        <f t="shared" si="3"/>
        <v>0</v>
      </c>
      <c r="AO8" s="49">
        <f t="shared" si="4"/>
        <v>31</v>
      </c>
    </row>
    <row r="9" spans="1:41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4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68" t="s">
        <v>3</v>
      </c>
      <c r="AK9" s="48">
        <f t="shared" si="0"/>
        <v>0</v>
      </c>
      <c r="AL9" s="48">
        <f t="shared" si="1"/>
        <v>0</v>
      </c>
      <c r="AM9" s="48">
        <f t="shared" si="2"/>
        <v>31</v>
      </c>
      <c r="AN9" s="48">
        <f t="shared" si="3"/>
        <v>0</v>
      </c>
      <c r="AO9" s="49">
        <f t="shared" si="4"/>
        <v>31</v>
      </c>
    </row>
    <row r="10" spans="1:41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68" t="s">
        <v>3</v>
      </c>
      <c r="AK10" s="48">
        <f t="shared" si="0"/>
        <v>0</v>
      </c>
      <c r="AL10" s="48">
        <f t="shared" si="1"/>
        <v>0</v>
      </c>
      <c r="AM10" s="48">
        <f t="shared" si="2"/>
        <v>31</v>
      </c>
      <c r="AN10" s="48">
        <f t="shared" si="3"/>
        <v>0</v>
      </c>
      <c r="AO10" s="49">
        <f t="shared" si="4"/>
        <v>31</v>
      </c>
    </row>
    <row r="11" spans="1:41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68" t="s">
        <v>3</v>
      </c>
      <c r="AK11" s="48">
        <f t="shared" si="0"/>
        <v>0</v>
      </c>
      <c r="AL11" s="48">
        <f t="shared" si="1"/>
        <v>0</v>
      </c>
      <c r="AM11" s="48">
        <f t="shared" si="2"/>
        <v>31</v>
      </c>
      <c r="AN11" s="48">
        <f t="shared" si="3"/>
        <v>0</v>
      </c>
      <c r="AO11" s="49">
        <f t="shared" si="4"/>
        <v>31</v>
      </c>
    </row>
    <row r="12" spans="1:41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68" t="s">
        <v>3</v>
      </c>
      <c r="AK12" s="48">
        <f t="shared" si="0"/>
        <v>0</v>
      </c>
      <c r="AL12" s="48">
        <f t="shared" si="1"/>
        <v>0</v>
      </c>
      <c r="AM12" s="48">
        <f t="shared" si="2"/>
        <v>31</v>
      </c>
      <c r="AN12" s="48">
        <f t="shared" si="3"/>
        <v>0</v>
      </c>
      <c r="AO12" s="49">
        <f t="shared" si="4"/>
        <v>31</v>
      </c>
    </row>
    <row r="13" spans="1:41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68" t="s">
        <v>3</v>
      </c>
      <c r="AK13" s="48">
        <f t="shared" si="0"/>
        <v>0</v>
      </c>
      <c r="AL13" s="48">
        <f t="shared" si="1"/>
        <v>0</v>
      </c>
      <c r="AM13" s="48">
        <f t="shared" si="2"/>
        <v>31</v>
      </c>
      <c r="AN13" s="48">
        <f t="shared" si="3"/>
        <v>0</v>
      </c>
      <c r="AO13" s="49">
        <f t="shared" si="4"/>
        <v>31</v>
      </c>
    </row>
    <row r="14" spans="1:41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68" t="s">
        <v>3</v>
      </c>
      <c r="AK14" s="48">
        <f t="shared" si="0"/>
        <v>0</v>
      </c>
      <c r="AL14" s="48">
        <f t="shared" si="1"/>
        <v>0</v>
      </c>
      <c r="AM14" s="48">
        <f t="shared" si="2"/>
        <v>31</v>
      </c>
      <c r="AN14" s="48">
        <f t="shared" si="3"/>
        <v>0</v>
      </c>
      <c r="AO14" s="49">
        <f t="shared" si="4"/>
        <v>31</v>
      </c>
    </row>
    <row r="15" spans="1:41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68" t="s">
        <v>3</v>
      </c>
      <c r="AK15" s="48">
        <f t="shared" si="0"/>
        <v>0</v>
      </c>
      <c r="AL15" s="48">
        <f t="shared" si="1"/>
        <v>0</v>
      </c>
      <c r="AM15" s="48">
        <f t="shared" si="2"/>
        <v>31</v>
      </c>
      <c r="AN15" s="48">
        <f t="shared" si="3"/>
        <v>0</v>
      </c>
      <c r="AO15" s="49">
        <f t="shared" si="4"/>
        <v>31</v>
      </c>
    </row>
    <row r="16" spans="1:41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68" t="s">
        <v>3</v>
      </c>
      <c r="AK16" s="48">
        <f t="shared" si="0"/>
        <v>0</v>
      </c>
      <c r="AL16" s="48">
        <f t="shared" si="1"/>
        <v>0</v>
      </c>
      <c r="AM16" s="48">
        <f t="shared" si="2"/>
        <v>31</v>
      </c>
      <c r="AN16" s="48">
        <f t="shared" si="3"/>
        <v>0</v>
      </c>
      <c r="AO16" s="49">
        <f t="shared" si="4"/>
        <v>31</v>
      </c>
    </row>
    <row r="17" spans="1:41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68" t="s">
        <v>3</v>
      </c>
      <c r="AK17" s="48">
        <f t="shared" si="0"/>
        <v>0</v>
      </c>
      <c r="AL17" s="48">
        <f t="shared" si="1"/>
        <v>0</v>
      </c>
      <c r="AM17" s="48">
        <f t="shared" si="2"/>
        <v>31</v>
      </c>
      <c r="AN17" s="48">
        <f t="shared" si="3"/>
        <v>0</v>
      </c>
      <c r="AO17" s="49">
        <f t="shared" si="4"/>
        <v>31</v>
      </c>
    </row>
    <row r="18" spans="1:41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68" t="s">
        <v>3</v>
      </c>
      <c r="AK18" s="48">
        <f t="shared" si="0"/>
        <v>0</v>
      </c>
      <c r="AL18" s="48">
        <f t="shared" si="1"/>
        <v>0</v>
      </c>
      <c r="AM18" s="48">
        <f t="shared" si="2"/>
        <v>31</v>
      </c>
      <c r="AN18" s="48">
        <f t="shared" si="3"/>
        <v>0</v>
      </c>
      <c r="AO18" s="49">
        <f t="shared" si="4"/>
        <v>31</v>
      </c>
    </row>
    <row r="19" spans="1:41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68" t="s">
        <v>3</v>
      </c>
      <c r="AK19" s="48">
        <f t="shared" si="0"/>
        <v>0</v>
      </c>
      <c r="AL19" s="48">
        <f t="shared" si="1"/>
        <v>0</v>
      </c>
      <c r="AM19" s="48">
        <f t="shared" si="2"/>
        <v>31</v>
      </c>
      <c r="AN19" s="48">
        <f t="shared" si="3"/>
        <v>0</v>
      </c>
      <c r="AO19" s="49">
        <f t="shared" si="4"/>
        <v>31</v>
      </c>
    </row>
    <row r="20" spans="1:41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68" t="s">
        <v>3</v>
      </c>
      <c r="AK20" s="48">
        <f t="shared" si="0"/>
        <v>0</v>
      </c>
      <c r="AL20" s="48">
        <f t="shared" si="1"/>
        <v>0</v>
      </c>
      <c r="AM20" s="48">
        <f t="shared" si="2"/>
        <v>31</v>
      </c>
      <c r="AN20" s="48">
        <f t="shared" si="3"/>
        <v>0</v>
      </c>
      <c r="AO20" s="49">
        <f t="shared" si="4"/>
        <v>31</v>
      </c>
    </row>
    <row r="21" spans="1:41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68" t="s">
        <v>3</v>
      </c>
      <c r="AK21" s="48">
        <f t="shared" si="0"/>
        <v>0</v>
      </c>
      <c r="AL21" s="48">
        <f t="shared" si="1"/>
        <v>0</v>
      </c>
      <c r="AM21" s="48">
        <f t="shared" si="2"/>
        <v>31</v>
      </c>
      <c r="AN21" s="48">
        <f t="shared" si="3"/>
        <v>0</v>
      </c>
      <c r="AO21" s="49">
        <f t="shared" si="4"/>
        <v>31</v>
      </c>
    </row>
    <row r="22" spans="1:41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68" t="s">
        <v>3</v>
      </c>
      <c r="AK22" s="48">
        <f t="shared" si="0"/>
        <v>0</v>
      </c>
      <c r="AL22" s="48">
        <f t="shared" si="1"/>
        <v>0</v>
      </c>
      <c r="AM22" s="48">
        <f t="shared" si="2"/>
        <v>31</v>
      </c>
      <c r="AN22" s="48">
        <f t="shared" si="3"/>
        <v>0</v>
      </c>
      <c r="AO22" s="49">
        <f t="shared" si="4"/>
        <v>31</v>
      </c>
    </row>
    <row r="23" spans="1:41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68" t="s">
        <v>3</v>
      </c>
      <c r="AK23" s="48">
        <f t="shared" si="0"/>
        <v>0</v>
      </c>
      <c r="AL23" s="48">
        <f t="shared" si="1"/>
        <v>0</v>
      </c>
      <c r="AM23" s="48">
        <f t="shared" si="2"/>
        <v>31</v>
      </c>
      <c r="AN23" s="48">
        <f t="shared" si="3"/>
        <v>0</v>
      </c>
      <c r="AO23" s="49">
        <f t="shared" si="4"/>
        <v>31</v>
      </c>
    </row>
    <row r="24" spans="1:41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68" t="s">
        <v>3</v>
      </c>
      <c r="AK24" s="48">
        <f t="shared" si="0"/>
        <v>0</v>
      </c>
      <c r="AL24" s="48">
        <f t="shared" si="1"/>
        <v>0</v>
      </c>
      <c r="AM24" s="48">
        <f t="shared" si="2"/>
        <v>31</v>
      </c>
      <c r="AN24" s="48">
        <f t="shared" si="3"/>
        <v>0</v>
      </c>
      <c r="AO24" s="49">
        <f t="shared" si="4"/>
        <v>31</v>
      </c>
    </row>
    <row r="25" spans="1:41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68" t="s">
        <v>3</v>
      </c>
      <c r="AK25" s="48">
        <f t="shared" si="0"/>
        <v>0</v>
      </c>
      <c r="AL25" s="48">
        <f t="shared" si="1"/>
        <v>0</v>
      </c>
      <c r="AM25" s="48">
        <f t="shared" si="2"/>
        <v>31</v>
      </c>
      <c r="AN25" s="48">
        <f t="shared" si="3"/>
        <v>0</v>
      </c>
      <c r="AO25" s="49">
        <f t="shared" si="4"/>
        <v>31</v>
      </c>
    </row>
    <row r="26" spans="1:41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68" t="s">
        <v>3</v>
      </c>
      <c r="AK26" s="48">
        <f t="shared" si="0"/>
        <v>0</v>
      </c>
      <c r="AL26" s="48">
        <f t="shared" si="1"/>
        <v>0</v>
      </c>
      <c r="AM26" s="48">
        <f t="shared" si="2"/>
        <v>31</v>
      </c>
      <c r="AN26" s="48">
        <f t="shared" si="3"/>
        <v>0</v>
      </c>
      <c r="AO26" s="49">
        <f t="shared" si="4"/>
        <v>31</v>
      </c>
    </row>
    <row r="27" spans="1:41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68" t="s">
        <v>3</v>
      </c>
      <c r="AK27" s="48">
        <f t="shared" si="0"/>
        <v>0</v>
      </c>
      <c r="AL27" s="48">
        <f t="shared" si="1"/>
        <v>0</v>
      </c>
      <c r="AM27" s="48">
        <f t="shared" si="2"/>
        <v>31</v>
      </c>
      <c r="AN27" s="48">
        <f t="shared" si="3"/>
        <v>0</v>
      </c>
      <c r="AO27" s="49">
        <f t="shared" si="4"/>
        <v>31</v>
      </c>
    </row>
    <row r="28" spans="1:41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68" t="s">
        <v>3</v>
      </c>
      <c r="AK28" s="48">
        <f t="shared" si="0"/>
        <v>0</v>
      </c>
      <c r="AL28" s="48">
        <f t="shared" si="1"/>
        <v>0</v>
      </c>
      <c r="AM28" s="48">
        <f t="shared" si="2"/>
        <v>31</v>
      </c>
      <c r="AN28" s="48">
        <f t="shared" si="3"/>
        <v>0</v>
      </c>
      <c r="AO28" s="49">
        <f t="shared" si="4"/>
        <v>31</v>
      </c>
    </row>
    <row r="29" spans="1:41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68" t="s">
        <v>3</v>
      </c>
      <c r="AK29" s="48">
        <f t="shared" si="0"/>
        <v>0</v>
      </c>
      <c r="AL29" s="48">
        <f t="shared" si="1"/>
        <v>0</v>
      </c>
      <c r="AM29" s="48">
        <f t="shared" si="2"/>
        <v>31</v>
      </c>
      <c r="AN29" s="48">
        <f t="shared" si="3"/>
        <v>0</v>
      </c>
      <c r="AO29" s="49">
        <f t="shared" si="4"/>
        <v>31</v>
      </c>
    </row>
    <row r="30" spans="1:41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68" t="s">
        <v>3</v>
      </c>
      <c r="AK30" s="48">
        <f t="shared" si="0"/>
        <v>0</v>
      </c>
      <c r="AL30" s="48">
        <f t="shared" si="1"/>
        <v>0</v>
      </c>
      <c r="AM30" s="48">
        <f t="shared" si="2"/>
        <v>31</v>
      </c>
      <c r="AN30" s="48">
        <f t="shared" si="3"/>
        <v>0</v>
      </c>
      <c r="AO30" s="49">
        <f t="shared" si="4"/>
        <v>31</v>
      </c>
    </row>
    <row r="31" spans="1:41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68" t="s">
        <v>3</v>
      </c>
      <c r="AK31" s="48">
        <f t="shared" si="0"/>
        <v>0</v>
      </c>
      <c r="AL31" s="48">
        <f t="shared" si="1"/>
        <v>0</v>
      </c>
      <c r="AM31" s="48">
        <f t="shared" si="2"/>
        <v>31</v>
      </c>
      <c r="AN31" s="48">
        <f t="shared" si="3"/>
        <v>0</v>
      </c>
      <c r="AO31" s="49">
        <f t="shared" si="4"/>
        <v>31</v>
      </c>
    </row>
    <row r="32" spans="1:41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68" t="s">
        <v>3</v>
      </c>
      <c r="AK32" s="48">
        <f t="shared" si="0"/>
        <v>0</v>
      </c>
      <c r="AL32" s="48">
        <f t="shared" si="1"/>
        <v>0</v>
      </c>
      <c r="AM32" s="48">
        <f t="shared" si="2"/>
        <v>31</v>
      </c>
      <c r="AN32" s="48">
        <f t="shared" si="3"/>
        <v>0</v>
      </c>
      <c r="AO32" s="49">
        <f t="shared" si="4"/>
        <v>31</v>
      </c>
    </row>
    <row r="33" spans="1:41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68" t="s">
        <v>3</v>
      </c>
      <c r="AK33" s="48">
        <f t="shared" si="0"/>
        <v>0</v>
      </c>
      <c r="AL33" s="48">
        <f t="shared" si="1"/>
        <v>0</v>
      </c>
      <c r="AM33" s="48">
        <f t="shared" si="2"/>
        <v>31</v>
      </c>
      <c r="AN33" s="48">
        <f t="shared" si="3"/>
        <v>0</v>
      </c>
      <c r="AO33" s="49">
        <f t="shared" si="4"/>
        <v>31</v>
      </c>
    </row>
    <row r="34" spans="1:41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68" t="s">
        <v>3</v>
      </c>
      <c r="AK34" s="48">
        <f t="shared" si="0"/>
        <v>0</v>
      </c>
      <c r="AL34" s="48">
        <f t="shared" si="1"/>
        <v>0</v>
      </c>
      <c r="AM34" s="48">
        <f t="shared" si="2"/>
        <v>31</v>
      </c>
      <c r="AN34" s="48">
        <f t="shared" si="3"/>
        <v>0</v>
      </c>
      <c r="AO34" s="49">
        <f t="shared" si="4"/>
        <v>31</v>
      </c>
    </row>
    <row r="35" spans="1:41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68" t="s">
        <v>3</v>
      </c>
      <c r="AK35" s="48">
        <f t="shared" si="0"/>
        <v>0</v>
      </c>
      <c r="AL35" s="48">
        <f t="shared" si="1"/>
        <v>0</v>
      </c>
      <c r="AM35" s="48">
        <f t="shared" si="2"/>
        <v>31</v>
      </c>
      <c r="AN35" s="48">
        <f t="shared" si="3"/>
        <v>0</v>
      </c>
      <c r="AO35" s="49">
        <f t="shared" si="4"/>
        <v>31</v>
      </c>
    </row>
    <row r="36" spans="1:41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68" t="s">
        <v>3</v>
      </c>
      <c r="AK36" s="48">
        <f t="shared" si="0"/>
        <v>0</v>
      </c>
      <c r="AL36" s="48">
        <f t="shared" si="1"/>
        <v>0</v>
      </c>
      <c r="AM36" s="48">
        <f t="shared" si="2"/>
        <v>31</v>
      </c>
      <c r="AN36" s="48">
        <f t="shared" si="3"/>
        <v>0</v>
      </c>
      <c r="AO36" s="49">
        <f t="shared" si="4"/>
        <v>31</v>
      </c>
    </row>
    <row r="37" spans="1:41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68" t="s">
        <v>3</v>
      </c>
      <c r="AK37" s="48">
        <f t="shared" si="0"/>
        <v>0</v>
      </c>
      <c r="AL37" s="48">
        <f t="shared" si="1"/>
        <v>0</v>
      </c>
      <c r="AM37" s="48">
        <f t="shared" si="2"/>
        <v>31</v>
      </c>
      <c r="AN37" s="48">
        <f t="shared" si="3"/>
        <v>0</v>
      </c>
      <c r="AO37" s="49">
        <f t="shared" si="4"/>
        <v>31</v>
      </c>
    </row>
    <row r="38" spans="1:41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68" t="s">
        <v>3</v>
      </c>
      <c r="AK38" s="48">
        <f t="shared" si="0"/>
        <v>0</v>
      </c>
      <c r="AL38" s="48">
        <f t="shared" si="1"/>
        <v>0</v>
      </c>
      <c r="AM38" s="48">
        <f t="shared" si="2"/>
        <v>31</v>
      </c>
      <c r="AN38" s="48">
        <f t="shared" si="3"/>
        <v>0</v>
      </c>
      <c r="AO38" s="49">
        <f t="shared" si="4"/>
        <v>31</v>
      </c>
    </row>
    <row r="39" spans="1:41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68" t="s">
        <v>3</v>
      </c>
      <c r="AK39" s="48">
        <f t="shared" si="0"/>
        <v>0</v>
      </c>
      <c r="AL39" s="48">
        <f t="shared" si="1"/>
        <v>0</v>
      </c>
      <c r="AM39" s="48">
        <f t="shared" si="2"/>
        <v>31</v>
      </c>
      <c r="AN39" s="48">
        <f t="shared" si="3"/>
        <v>0</v>
      </c>
      <c r="AO39" s="49">
        <f t="shared" si="4"/>
        <v>31</v>
      </c>
    </row>
    <row r="40" spans="1:41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68" t="s">
        <v>3</v>
      </c>
      <c r="AK40" s="48">
        <f t="shared" si="0"/>
        <v>0</v>
      </c>
      <c r="AL40" s="48">
        <f t="shared" si="1"/>
        <v>0</v>
      </c>
      <c r="AM40" s="48">
        <f t="shared" si="2"/>
        <v>31</v>
      </c>
      <c r="AN40" s="48">
        <f t="shared" si="3"/>
        <v>0</v>
      </c>
      <c r="AO40" s="49">
        <f t="shared" si="4"/>
        <v>31</v>
      </c>
    </row>
    <row r="41" spans="1:41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68" t="s">
        <v>3</v>
      </c>
      <c r="AK41" s="48">
        <f t="shared" si="0"/>
        <v>0</v>
      </c>
      <c r="AL41" s="48">
        <f t="shared" si="1"/>
        <v>0</v>
      </c>
      <c r="AM41" s="48">
        <f t="shared" si="2"/>
        <v>31</v>
      </c>
      <c r="AN41" s="48">
        <f t="shared" si="3"/>
        <v>0</v>
      </c>
      <c r="AO41" s="49">
        <f t="shared" si="4"/>
        <v>31</v>
      </c>
    </row>
    <row r="42" spans="1:41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68" t="s">
        <v>3</v>
      </c>
      <c r="AK42" s="48">
        <f t="shared" si="0"/>
        <v>0</v>
      </c>
      <c r="AL42" s="48">
        <f t="shared" si="1"/>
        <v>0</v>
      </c>
      <c r="AM42" s="48">
        <f t="shared" si="2"/>
        <v>31</v>
      </c>
      <c r="AN42" s="48">
        <f t="shared" si="3"/>
        <v>0</v>
      </c>
      <c r="AO42" s="49">
        <f t="shared" si="4"/>
        <v>31</v>
      </c>
    </row>
    <row r="43" spans="1:41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68" t="s">
        <v>3</v>
      </c>
      <c r="AK43" s="48">
        <f t="shared" si="0"/>
        <v>0</v>
      </c>
      <c r="AL43" s="48">
        <f t="shared" si="1"/>
        <v>0</v>
      </c>
      <c r="AM43" s="48">
        <f t="shared" si="2"/>
        <v>31</v>
      </c>
      <c r="AN43" s="48">
        <f t="shared" si="3"/>
        <v>0</v>
      </c>
      <c r="AO43" s="49">
        <f t="shared" si="4"/>
        <v>31</v>
      </c>
    </row>
    <row r="44" spans="1:41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68" t="s">
        <v>3</v>
      </c>
      <c r="AK44" s="48">
        <f t="shared" si="0"/>
        <v>0</v>
      </c>
      <c r="AL44" s="48">
        <f t="shared" si="1"/>
        <v>0</v>
      </c>
      <c r="AM44" s="48">
        <f t="shared" si="2"/>
        <v>31</v>
      </c>
      <c r="AN44" s="48">
        <f t="shared" si="3"/>
        <v>0</v>
      </c>
      <c r="AO44" s="49">
        <f t="shared" si="4"/>
        <v>31</v>
      </c>
    </row>
    <row r="45" spans="1:41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68" t="s">
        <v>3</v>
      </c>
      <c r="AK45" s="48">
        <f t="shared" si="0"/>
        <v>0</v>
      </c>
      <c r="AL45" s="48">
        <f t="shared" si="1"/>
        <v>0</v>
      </c>
      <c r="AM45" s="48">
        <f t="shared" si="2"/>
        <v>31</v>
      </c>
      <c r="AN45" s="48">
        <f t="shared" si="3"/>
        <v>0</v>
      </c>
      <c r="AO45" s="49">
        <f t="shared" si="4"/>
        <v>31</v>
      </c>
    </row>
    <row r="46" spans="1:41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68" t="s">
        <v>3</v>
      </c>
      <c r="AK46" s="48">
        <f t="shared" si="0"/>
        <v>0</v>
      </c>
      <c r="AL46" s="48">
        <f t="shared" si="1"/>
        <v>0</v>
      </c>
      <c r="AM46" s="48">
        <f t="shared" si="2"/>
        <v>31</v>
      </c>
      <c r="AN46" s="48">
        <f t="shared" si="3"/>
        <v>0</v>
      </c>
      <c r="AO46" s="49">
        <f t="shared" si="4"/>
        <v>31</v>
      </c>
    </row>
    <row r="47" spans="1:41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68" t="s">
        <v>3</v>
      </c>
      <c r="AK47" s="48">
        <f t="shared" si="0"/>
        <v>0</v>
      </c>
      <c r="AL47" s="48">
        <f t="shared" si="1"/>
        <v>0</v>
      </c>
      <c r="AM47" s="48">
        <f t="shared" si="2"/>
        <v>31</v>
      </c>
      <c r="AN47" s="48">
        <f t="shared" si="3"/>
        <v>0</v>
      </c>
      <c r="AO47" s="49">
        <f t="shared" si="4"/>
        <v>31</v>
      </c>
    </row>
    <row r="48" spans="1:41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68" t="s">
        <v>3</v>
      </c>
      <c r="AK48" s="48">
        <f t="shared" si="0"/>
        <v>0</v>
      </c>
      <c r="AL48" s="48">
        <f t="shared" si="1"/>
        <v>0</v>
      </c>
      <c r="AM48" s="48">
        <f t="shared" si="2"/>
        <v>31</v>
      </c>
      <c r="AN48" s="48">
        <f t="shared" si="3"/>
        <v>0</v>
      </c>
      <c r="AO48" s="49">
        <f t="shared" si="4"/>
        <v>31</v>
      </c>
    </row>
    <row r="49" spans="1:41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68" t="s">
        <v>3</v>
      </c>
      <c r="AK49" s="48">
        <f t="shared" si="0"/>
        <v>0</v>
      </c>
      <c r="AL49" s="48">
        <f t="shared" si="1"/>
        <v>0</v>
      </c>
      <c r="AM49" s="48">
        <f t="shared" si="2"/>
        <v>31</v>
      </c>
      <c r="AN49" s="48">
        <f t="shared" si="3"/>
        <v>0</v>
      </c>
      <c r="AO49" s="49">
        <f t="shared" si="4"/>
        <v>31</v>
      </c>
    </row>
    <row r="50" spans="1:41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68" t="s">
        <v>3</v>
      </c>
      <c r="AK50" s="48">
        <f t="shared" si="0"/>
        <v>0</v>
      </c>
      <c r="AL50" s="48">
        <f t="shared" si="1"/>
        <v>0</v>
      </c>
      <c r="AM50" s="48">
        <f t="shared" si="2"/>
        <v>31</v>
      </c>
      <c r="AN50" s="48">
        <f t="shared" si="3"/>
        <v>0</v>
      </c>
      <c r="AO50" s="49">
        <f t="shared" si="4"/>
        <v>31</v>
      </c>
    </row>
    <row r="51" spans="1:41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68" t="s">
        <v>3</v>
      </c>
      <c r="AK51" s="48">
        <f t="shared" si="0"/>
        <v>0</v>
      </c>
      <c r="AL51" s="48">
        <f t="shared" si="1"/>
        <v>0</v>
      </c>
      <c r="AM51" s="48">
        <f t="shared" si="2"/>
        <v>31</v>
      </c>
      <c r="AN51" s="48">
        <f t="shared" si="3"/>
        <v>0</v>
      </c>
      <c r="AO51" s="49">
        <f t="shared" si="4"/>
        <v>31</v>
      </c>
    </row>
    <row r="52" spans="1:41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68" t="s">
        <v>3</v>
      </c>
      <c r="AK52" s="48">
        <f t="shared" si="0"/>
        <v>0</v>
      </c>
      <c r="AL52" s="48">
        <f t="shared" si="1"/>
        <v>0</v>
      </c>
      <c r="AM52" s="48">
        <f t="shared" si="2"/>
        <v>31</v>
      </c>
      <c r="AN52" s="48">
        <f t="shared" si="3"/>
        <v>0</v>
      </c>
      <c r="AO52" s="49">
        <f t="shared" si="4"/>
        <v>31</v>
      </c>
    </row>
  </sheetData>
  <protectedRanges>
    <protectedRange sqref="F3:AJ52" name="Range1"/>
  </protectedRanges>
  <dataConsolidate/>
  <conditionalFormatting sqref="F3:AJ52">
    <cfRule type="cellIs" dxfId="85" priority="12" operator="equal">
      <formula>"Present"</formula>
    </cfRule>
  </conditionalFormatting>
  <conditionalFormatting sqref="F3:AJ52">
    <cfRule type="cellIs" dxfId="84" priority="11" operator="equal">
      <formula>"present"</formula>
    </cfRule>
  </conditionalFormatting>
  <conditionalFormatting sqref="F3:AJ52">
    <cfRule type="cellIs" dxfId="83" priority="10" operator="equal">
      <formula>"present"</formula>
    </cfRule>
  </conditionalFormatting>
  <conditionalFormatting sqref="F3:AJ52">
    <cfRule type="cellIs" dxfId="82" priority="9" operator="equal">
      <formula>"present"</formula>
    </cfRule>
  </conditionalFormatting>
  <conditionalFormatting sqref="F3:AJ52">
    <cfRule type="cellIs" dxfId="81" priority="5" operator="equal">
      <formula>"School Program"</formula>
    </cfRule>
    <cfRule type="cellIs" dxfId="80" priority="6" operator="equal">
      <formula>"present"</formula>
    </cfRule>
  </conditionalFormatting>
  <conditionalFormatting sqref="F3:AJ52">
    <cfRule type="cellIs" dxfId="79" priority="1" operator="equal">
      <formula>"Govt. Holiday"</formula>
    </cfRule>
    <cfRule type="cellIs" dxfId="78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J52">
      <formula1>$E$4:$E$10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N52"/>
  <sheetViews>
    <sheetView tabSelected="1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A2" sqref="A2"/>
    </sheetView>
  </sheetViews>
  <sheetFormatPr defaultColWidth="9.140625" defaultRowHeight="15"/>
  <cols>
    <col min="1" max="1" width="9.140625" style="29"/>
    <col min="2" max="2" width="17" style="29" customWidth="1"/>
    <col min="3" max="3" width="9" style="29" bestFit="1" customWidth="1"/>
    <col min="4" max="4" width="9.140625" style="29" hidden="1" customWidth="1"/>
    <col min="5" max="5" width="8.28515625" style="29" hidden="1" customWidth="1"/>
    <col min="6" max="35" width="7.28515625" style="29" bestFit="1" customWidth="1"/>
    <col min="36" max="36" width="10.140625" style="29" bestFit="1" customWidth="1"/>
    <col min="37" max="37" width="10.28515625" style="29" bestFit="1" customWidth="1"/>
    <col min="38" max="38" width="10.140625" style="29" bestFit="1" customWidth="1"/>
    <col min="39" max="39" width="13.28515625" style="29" bestFit="1" customWidth="1"/>
    <col min="40" max="40" width="12.42578125" style="29" bestFit="1" customWidth="1"/>
    <col min="41" max="16384" width="9.140625" style="29"/>
  </cols>
  <sheetData>
    <row r="1" spans="1:40" ht="36.75">
      <c r="A1" s="64" t="s">
        <v>65</v>
      </c>
      <c r="B1" s="64"/>
      <c r="C1" s="64"/>
      <c r="D1" s="64"/>
      <c r="E1" s="64"/>
      <c r="F1" s="64"/>
    </row>
    <row r="2" spans="1:40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41000</v>
      </c>
      <c r="G2" s="46">
        <v>41001</v>
      </c>
      <c r="H2" s="46">
        <v>41002</v>
      </c>
      <c r="I2" s="46">
        <v>41003</v>
      </c>
      <c r="J2" s="46">
        <v>41004</v>
      </c>
      <c r="K2" s="46">
        <v>41005</v>
      </c>
      <c r="L2" s="46">
        <v>41006</v>
      </c>
      <c r="M2" s="46">
        <v>41007</v>
      </c>
      <c r="N2" s="46">
        <v>41008</v>
      </c>
      <c r="O2" s="46">
        <v>41009</v>
      </c>
      <c r="P2" s="46">
        <v>41010</v>
      </c>
      <c r="Q2" s="46">
        <v>41011</v>
      </c>
      <c r="R2" s="46">
        <v>41012</v>
      </c>
      <c r="S2" s="46">
        <v>41013</v>
      </c>
      <c r="T2" s="46">
        <v>41014</v>
      </c>
      <c r="U2" s="46">
        <v>41015</v>
      </c>
      <c r="V2" s="46">
        <v>41016</v>
      </c>
      <c r="W2" s="46">
        <v>41017</v>
      </c>
      <c r="X2" s="46">
        <v>41018</v>
      </c>
      <c r="Y2" s="46">
        <v>41019</v>
      </c>
      <c r="Z2" s="46">
        <v>41020</v>
      </c>
      <c r="AA2" s="46">
        <v>41021</v>
      </c>
      <c r="AB2" s="46">
        <v>41022</v>
      </c>
      <c r="AC2" s="46">
        <v>41023</v>
      </c>
      <c r="AD2" s="46">
        <v>41024</v>
      </c>
      <c r="AE2" s="46">
        <v>41025</v>
      </c>
      <c r="AF2" s="46">
        <v>41026</v>
      </c>
      <c r="AG2" s="46">
        <v>41027</v>
      </c>
      <c r="AH2" s="46">
        <v>41028</v>
      </c>
      <c r="AI2" s="46">
        <v>41029</v>
      </c>
      <c r="AJ2" s="1" t="s">
        <v>7</v>
      </c>
      <c r="AK2" s="1" t="s">
        <v>6</v>
      </c>
      <c r="AL2" s="1" t="s">
        <v>8</v>
      </c>
      <c r="AM2" s="47" t="s">
        <v>39</v>
      </c>
      <c r="AN2" s="2" t="s">
        <v>9</v>
      </c>
    </row>
    <row r="3" spans="1:40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0"/>
      <c r="E3" s="31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</f>
        <v>0</v>
      </c>
      <c r="AK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</f>
        <v>0</v>
      </c>
      <c r="AL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</f>
        <v>30</v>
      </c>
      <c r="AM3" s="48">
        <f>AJ3+AK3</f>
        <v>0</v>
      </c>
      <c r="AN3" s="49">
        <f>AM3+AL3</f>
        <v>30</v>
      </c>
    </row>
    <row r="4" spans="1:40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0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48">
        <f t="shared" ref="AJ4:AJ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</f>
        <v>0</v>
      </c>
      <c r="AK4" s="48">
        <f t="shared" ref="AK4:AK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</f>
        <v>0</v>
      </c>
      <c r="AL4" s="48">
        <f t="shared" ref="AL4:AL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</f>
        <v>30</v>
      </c>
      <c r="AM4" s="48">
        <f t="shared" ref="AM4:AM52" si="3">AJ4+AK4</f>
        <v>0</v>
      </c>
      <c r="AN4" s="49">
        <f t="shared" ref="AN4:AN52" si="4">AM4+AL4</f>
        <v>30</v>
      </c>
    </row>
    <row r="5" spans="1:40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0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48">
        <f t="shared" si="0"/>
        <v>0</v>
      </c>
      <c r="AK5" s="48">
        <f t="shared" si="1"/>
        <v>0</v>
      </c>
      <c r="AL5" s="48">
        <f t="shared" si="2"/>
        <v>30</v>
      </c>
      <c r="AM5" s="48">
        <f t="shared" si="3"/>
        <v>0</v>
      </c>
      <c r="AN5" s="49">
        <f t="shared" si="4"/>
        <v>30</v>
      </c>
    </row>
    <row r="6" spans="1:40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0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48">
        <f t="shared" si="0"/>
        <v>0</v>
      </c>
      <c r="AK6" s="48">
        <f t="shared" si="1"/>
        <v>0</v>
      </c>
      <c r="AL6" s="48">
        <f t="shared" si="2"/>
        <v>30</v>
      </c>
      <c r="AM6" s="48">
        <f t="shared" si="3"/>
        <v>0</v>
      </c>
      <c r="AN6" s="49">
        <f t="shared" si="4"/>
        <v>30</v>
      </c>
    </row>
    <row r="7" spans="1:40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0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48">
        <f t="shared" si="0"/>
        <v>0</v>
      </c>
      <c r="AK7" s="48">
        <f t="shared" si="1"/>
        <v>0</v>
      </c>
      <c r="AL7" s="48">
        <f t="shared" si="2"/>
        <v>30</v>
      </c>
      <c r="AM7" s="48">
        <f t="shared" si="3"/>
        <v>0</v>
      </c>
      <c r="AN7" s="49">
        <f t="shared" si="4"/>
        <v>30</v>
      </c>
    </row>
    <row r="8" spans="1:40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0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48">
        <f t="shared" si="0"/>
        <v>0</v>
      </c>
      <c r="AK8" s="48">
        <f t="shared" si="1"/>
        <v>0</v>
      </c>
      <c r="AL8" s="48">
        <f t="shared" si="2"/>
        <v>30</v>
      </c>
      <c r="AM8" s="48">
        <f t="shared" si="3"/>
        <v>0</v>
      </c>
      <c r="AN8" s="49">
        <f t="shared" si="4"/>
        <v>30</v>
      </c>
    </row>
    <row r="9" spans="1:40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0"/>
      <c r="E9" s="55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48">
        <f t="shared" si="0"/>
        <v>0</v>
      </c>
      <c r="AK9" s="48">
        <f t="shared" si="1"/>
        <v>0</v>
      </c>
      <c r="AL9" s="48">
        <f t="shared" si="2"/>
        <v>30</v>
      </c>
      <c r="AM9" s="48">
        <f t="shared" si="3"/>
        <v>0</v>
      </c>
      <c r="AN9" s="49">
        <f t="shared" si="4"/>
        <v>30</v>
      </c>
    </row>
    <row r="10" spans="1:40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0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48">
        <f t="shared" si="0"/>
        <v>0</v>
      </c>
      <c r="AK10" s="48">
        <f t="shared" si="1"/>
        <v>0</v>
      </c>
      <c r="AL10" s="48">
        <f t="shared" si="2"/>
        <v>30</v>
      </c>
      <c r="AM10" s="48">
        <f t="shared" si="3"/>
        <v>0</v>
      </c>
      <c r="AN10" s="49">
        <f t="shared" si="4"/>
        <v>30</v>
      </c>
    </row>
    <row r="11" spans="1:40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0" t="s">
        <v>3</v>
      </c>
      <c r="E11" s="30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48">
        <f t="shared" si="0"/>
        <v>0</v>
      </c>
      <c r="AK11" s="48">
        <f t="shared" si="1"/>
        <v>0</v>
      </c>
      <c r="AL11" s="48">
        <f t="shared" si="2"/>
        <v>30</v>
      </c>
      <c r="AM11" s="48">
        <f t="shared" si="3"/>
        <v>0</v>
      </c>
      <c r="AN11" s="49">
        <f t="shared" si="4"/>
        <v>30</v>
      </c>
    </row>
    <row r="12" spans="1:40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0" t="s">
        <v>3</v>
      </c>
      <c r="E12" s="30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48">
        <f t="shared" si="0"/>
        <v>0</v>
      </c>
      <c r="AK12" s="48">
        <f t="shared" si="1"/>
        <v>0</v>
      </c>
      <c r="AL12" s="48">
        <f t="shared" si="2"/>
        <v>30</v>
      </c>
      <c r="AM12" s="48">
        <f t="shared" si="3"/>
        <v>0</v>
      </c>
      <c r="AN12" s="49">
        <f t="shared" si="4"/>
        <v>30</v>
      </c>
    </row>
    <row r="13" spans="1:40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0" t="s">
        <v>3</v>
      </c>
      <c r="E13" s="30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48">
        <f t="shared" si="0"/>
        <v>0</v>
      </c>
      <c r="AK13" s="48">
        <f t="shared" si="1"/>
        <v>0</v>
      </c>
      <c r="AL13" s="48">
        <f t="shared" si="2"/>
        <v>30</v>
      </c>
      <c r="AM13" s="48">
        <f t="shared" si="3"/>
        <v>0</v>
      </c>
      <c r="AN13" s="49">
        <f t="shared" si="4"/>
        <v>30</v>
      </c>
    </row>
    <row r="14" spans="1:40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0" t="s">
        <v>3</v>
      </c>
      <c r="E14" s="30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48">
        <f t="shared" si="0"/>
        <v>0</v>
      </c>
      <c r="AK14" s="48">
        <f t="shared" si="1"/>
        <v>0</v>
      </c>
      <c r="AL14" s="48">
        <f t="shared" si="2"/>
        <v>30</v>
      </c>
      <c r="AM14" s="48">
        <f t="shared" si="3"/>
        <v>0</v>
      </c>
      <c r="AN14" s="49">
        <f t="shared" si="4"/>
        <v>30</v>
      </c>
    </row>
    <row r="15" spans="1:40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0" t="s">
        <v>3</v>
      </c>
      <c r="E15" s="30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48">
        <f t="shared" si="0"/>
        <v>0</v>
      </c>
      <c r="AK15" s="48">
        <f t="shared" si="1"/>
        <v>0</v>
      </c>
      <c r="AL15" s="48">
        <f t="shared" si="2"/>
        <v>30</v>
      </c>
      <c r="AM15" s="48">
        <f t="shared" si="3"/>
        <v>0</v>
      </c>
      <c r="AN15" s="49">
        <f t="shared" si="4"/>
        <v>30</v>
      </c>
    </row>
    <row r="16" spans="1:40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0" t="s">
        <v>3</v>
      </c>
      <c r="E16" s="30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48">
        <f t="shared" si="0"/>
        <v>0</v>
      </c>
      <c r="AK16" s="48">
        <f t="shared" si="1"/>
        <v>0</v>
      </c>
      <c r="AL16" s="48">
        <f t="shared" si="2"/>
        <v>30</v>
      </c>
      <c r="AM16" s="48">
        <f t="shared" si="3"/>
        <v>0</v>
      </c>
      <c r="AN16" s="49">
        <f t="shared" si="4"/>
        <v>30</v>
      </c>
    </row>
    <row r="17" spans="1:40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0" t="s">
        <v>3</v>
      </c>
      <c r="E17" s="30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48">
        <f t="shared" si="0"/>
        <v>0</v>
      </c>
      <c r="AK17" s="48">
        <f t="shared" si="1"/>
        <v>0</v>
      </c>
      <c r="AL17" s="48">
        <f t="shared" si="2"/>
        <v>30</v>
      </c>
      <c r="AM17" s="48">
        <f t="shared" si="3"/>
        <v>0</v>
      </c>
      <c r="AN17" s="49">
        <f t="shared" si="4"/>
        <v>30</v>
      </c>
    </row>
    <row r="18" spans="1:40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0" t="s">
        <v>3</v>
      </c>
      <c r="E18" s="30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48">
        <f t="shared" si="0"/>
        <v>0</v>
      </c>
      <c r="AK18" s="48">
        <f t="shared" si="1"/>
        <v>0</v>
      </c>
      <c r="AL18" s="48">
        <f t="shared" si="2"/>
        <v>30</v>
      </c>
      <c r="AM18" s="48">
        <f t="shared" si="3"/>
        <v>0</v>
      </c>
      <c r="AN18" s="49">
        <f t="shared" si="4"/>
        <v>30</v>
      </c>
    </row>
    <row r="19" spans="1:40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0" t="s">
        <v>3</v>
      </c>
      <c r="E19" s="30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48">
        <f t="shared" si="0"/>
        <v>0</v>
      </c>
      <c r="AK19" s="48">
        <f t="shared" si="1"/>
        <v>0</v>
      </c>
      <c r="AL19" s="48">
        <f t="shared" si="2"/>
        <v>30</v>
      </c>
      <c r="AM19" s="48">
        <f t="shared" si="3"/>
        <v>0</v>
      </c>
      <c r="AN19" s="49">
        <f t="shared" si="4"/>
        <v>30</v>
      </c>
    </row>
    <row r="20" spans="1:40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0" t="s">
        <v>3</v>
      </c>
      <c r="E20" s="30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48">
        <f t="shared" si="0"/>
        <v>0</v>
      </c>
      <c r="AK20" s="48">
        <f t="shared" si="1"/>
        <v>0</v>
      </c>
      <c r="AL20" s="48">
        <f t="shared" si="2"/>
        <v>30</v>
      </c>
      <c r="AM20" s="48">
        <f t="shared" si="3"/>
        <v>0</v>
      </c>
      <c r="AN20" s="49">
        <f t="shared" si="4"/>
        <v>30</v>
      </c>
    </row>
    <row r="21" spans="1:40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0" t="s">
        <v>3</v>
      </c>
      <c r="E21" s="30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48">
        <f t="shared" si="0"/>
        <v>0</v>
      </c>
      <c r="AK21" s="48">
        <f t="shared" si="1"/>
        <v>0</v>
      </c>
      <c r="AL21" s="48">
        <f t="shared" si="2"/>
        <v>30</v>
      </c>
      <c r="AM21" s="48">
        <f t="shared" si="3"/>
        <v>0</v>
      </c>
      <c r="AN21" s="49">
        <f t="shared" si="4"/>
        <v>30</v>
      </c>
    </row>
    <row r="22" spans="1:40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0" t="s">
        <v>3</v>
      </c>
      <c r="E22" s="30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48">
        <f t="shared" si="0"/>
        <v>0</v>
      </c>
      <c r="AK22" s="48">
        <f t="shared" si="1"/>
        <v>0</v>
      </c>
      <c r="AL22" s="48">
        <f t="shared" si="2"/>
        <v>30</v>
      </c>
      <c r="AM22" s="48">
        <f t="shared" si="3"/>
        <v>0</v>
      </c>
      <c r="AN22" s="49">
        <f t="shared" si="4"/>
        <v>30</v>
      </c>
    </row>
    <row r="23" spans="1:40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0" t="s">
        <v>3</v>
      </c>
      <c r="E23" s="30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48">
        <f t="shared" si="0"/>
        <v>0</v>
      </c>
      <c r="AK23" s="48">
        <f t="shared" si="1"/>
        <v>0</v>
      </c>
      <c r="AL23" s="48">
        <f t="shared" si="2"/>
        <v>30</v>
      </c>
      <c r="AM23" s="48">
        <f t="shared" si="3"/>
        <v>0</v>
      </c>
      <c r="AN23" s="49">
        <f t="shared" si="4"/>
        <v>30</v>
      </c>
    </row>
    <row r="24" spans="1:40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0" t="s">
        <v>3</v>
      </c>
      <c r="E24" s="30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48">
        <f t="shared" si="0"/>
        <v>0</v>
      </c>
      <c r="AK24" s="48">
        <f t="shared" si="1"/>
        <v>0</v>
      </c>
      <c r="AL24" s="48">
        <f t="shared" si="2"/>
        <v>30</v>
      </c>
      <c r="AM24" s="48">
        <f t="shared" si="3"/>
        <v>0</v>
      </c>
      <c r="AN24" s="49">
        <f t="shared" si="4"/>
        <v>30</v>
      </c>
    </row>
    <row r="25" spans="1:40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0" t="s">
        <v>3</v>
      </c>
      <c r="E25" s="30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48">
        <f t="shared" si="0"/>
        <v>0</v>
      </c>
      <c r="AK25" s="48">
        <f t="shared" si="1"/>
        <v>0</v>
      </c>
      <c r="AL25" s="48">
        <f t="shared" si="2"/>
        <v>30</v>
      </c>
      <c r="AM25" s="48">
        <f t="shared" si="3"/>
        <v>0</v>
      </c>
      <c r="AN25" s="49">
        <f t="shared" si="4"/>
        <v>30</v>
      </c>
    </row>
    <row r="26" spans="1:40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0" t="s">
        <v>3</v>
      </c>
      <c r="E26" s="30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48">
        <f t="shared" si="0"/>
        <v>0</v>
      </c>
      <c r="AK26" s="48">
        <f t="shared" si="1"/>
        <v>0</v>
      </c>
      <c r="AL26" s="48">
        <f t="shared" si="2"/>
        <v>30</v>
      </c>
      <c r="AM26" s="48">
        <f t="shared" si="3"/>
        <v>0</v>
      </c>
      <c r="AN26" s="49">
        <f t="shared" si="4"/>
        <v>30</v>
      </c>
    </row>
    <row r="27" spans="1:40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0" t="s">
        <v>3</v>
      </c>
      <c r="E27" s="30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48">
        <f t="shared" si="0"/>
        <v>0</v>
      </c>
      <c r="AK27" s="48">
        <f t="shared" si="1"/>
        <v>0</v>
      </c>
      <c r="AL27" s="48">
        <f t="shared" si="2"/>
        <v>30</v>
      </c>
      <c r="AM27" s="48">
        <f t="shared" si="3"/>
        <v>0</v>
      </c>
      <c r="AN27" s="49">
        <f t="shared" si="4"/>
        <v>30</v>
      </c>
    </row>
    <row r="28" spans="1:40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0" t="s">
        <v>3</v>
      </c>
      <c r="E28" s="30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48">
        <f t="shared" si="0"/>
        <v>0</v>
      </c>
      <c r="AK28" s="48">
        <f t="shared" si="1"/>
        <v>0</v>
      </c>
      <c r="AL28" s="48">
        <f t="shared" si="2"/>
        <v>30</v>
      </c>
      <c r="AM28" s="48">
        <f t="shared" si="3"/>
        <v>0</v>
      </c>
      <c r="AN28" s="49">
        <f t="shared" si="4"/>
        <v>30</v>
      </c>
    </row>
    <row r="29" spans="1:40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0" t="s">
        <v>3</v>
      </c>
      <c r="E29" s="30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48">
        <f t="shared" si="0"/>
        <v>0</v>
      </c>
      <c r="AK29" s="48">
        <f t="shared" si="1"/>
        <v>0</v>
      </c>
      <c r="AL29" s="48">
        <f t="shared" si="2"/>
        <v>30</v>
      </c>
      <c r="AM29" s="48">
        <f t="shared" si="3"/>
        <v>0</v>
      </c>
      <c r="AN29" s="49">
        <f t="shared" si="4"/>
        <v>30</v>
      </c>
    </row>
    <row r="30" spans="1:40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0" t="s">
        <v>3</v>
      </c>
      <c r="E30" s="30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48">
        <f t="shared" si="0"/>
        <v>0</v>
      </c>
      <c r="AK30" s="48">
        <f t="shared" si="1"/>
        <v>0</v>
      </c>
      <c r="AL30" s="48">
        <f t="shared" si="2"/>
        <v>30</v>
      </c>
      <c r="AM30" s="48">
        <f t="shared" si="3"/>
        <v>0</v>
      </c>
      <c r="AN30" s="49">
        <f t="shared" si="4"/>
        <v>30</v>
      </c>
    </row>
    <row r="31" spans="1:40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0" t="s">
        <v>3</v>
      </c>
      <c r="E31" s="30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48">
        <f t="shared" si="0"/>
        <v>0</v>
      </c>
      <c r="AK31" s="48">
        <f t="shared" si="1"/>
        <v>0</v>
      </c>
      <c r="AL31" s="48">
        <f t="shared" si="2"/>
        <v>30</v>
      </c>
      <c r="AM31" s="48">
        <f t="shared" si="3"/>
        <v>0</v>
      </c>
      <c r="AN31" s="49">
        <f t="shared" si="4"/>
        <v>30</v>
      </c>
    </row>
    <row r="32" spans="1:40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0" t="s">
        <v>3</v>
      </c>
      <c r="E32" s="30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48">
        <f t="shared" si="0"/>
        <v>0</v>
      </c>
      <c r="AK32" s="48">
        <f t="shared" si="1"/>
        <v>0</v>
      </c>
      <c r="AL32" s="48">
        <f t="shared" si="2"/>
        <v>30</v>
      </c>
      <c r="AM32" s="48">
        <f t="shared" si="3"/>
        <v>0</v>
      </c>
      <c r="AN32" s="49">
        <f t="shared" si="4"/>
        <v>30</v>
      </c>
    </row>
    <row r="33" spans="1:40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0" t="s">
        <v>3</v>
      </c>
      <c r="E33" s="30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48">
        <f t="shared" si="0"/>
        <v>0</v>
      </c>
      <c r="AK33" s="48">
        <f t="shared" si="1"/>
        <v>0</v>
      </c>
      <c r="AL33" s="48">
        <f t="shared" si="2"/>
        <v>30</v>
      </c>
      <c r="AM33" s="48">
        <f t="shared" si="3"/>
        <v>0</v>
      </c>
      <c r="AN33" s="49">
        <f t="shared" si="4"/>
        <v>30</v>
      </c>
    </row>
    <row r="34" spans="1:40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0" t="s">
        <v>3</v>
      </c>
      <c r="E34" s="30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48">
        <f t="shared" si="0"/>
        <v>0</v>
      </c>
      <c r="AK34" s="48">
        <f t="shared" si="1"/>
        <v>0</v>
      </c>
      <c r="AL34" s="48">
        <f t="shared" si="2"/>
        <v>30</v>
      </c>
      <c r="AM34" s="48">
        <f t="shared" si="3"/>
        <v>0</v>
      </c>
      <c r="AN34" s="49">
        <f t="shared" si="4"/>
        <v>30</v>
      </c>
    </row>
    <row r="35" spans="1:40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0" t="s">
        <v>3</v>
      </c>
      <c r="E35" s="30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48">
        <f t="shared" si="0"/>
        <v>0</v>
      </c>
      <c r="AK35" s="48">
        <f t="shared" si="1"/>
        <v>0</v>
      </c>
      <c r="AL35" s="48">
        <f t="shared" si="2"/>
        <v>30</v>
      </c>
      <c r="AM35" s="48">
        <f t="shared" si="3"/>
        <v>0</v>
      </c>
      <c r="AN35" s="49">
        <f t="shared" si="4"/>
        <v>30</v>
      </c>
    </row>
    <row r="36" spans="1:40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0" t="s">
        <v>3</v>
      </c>
      <c r="E36" s="30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48">
        <f t="shared" si="0"/>
        <v>0</v>
      </c>
      <c r="AK36" s="48">
        <f t="shared" si="1"/>
        <v>0</v>
      </c>
      <c r="AL36" s="48">
        <f t="shared" si="2"/>
        <v>30</v>
      </c>
      <c r="AM36" s="48">
        <f t="shared" si="3"/>
        <v>0</v>
      </c>
      <c r="AN36" s="49">
        <f t="shared" si="4"/>
        <v>30</v>
      </c>
    </row>
    <row r="37" spans="1:40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0" t="s">
        <v>3</v>
      </c>
      <c r="E37" s="30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48">
        <f t="shared" si="0"/>
        <v>0</v>
      </c>
      <c r="AK37" s="48">
        <f t="shared" si="1"/>
        <v>0</v>
      </c>
      <c r="AL37" s="48">
        <f t="shared" si="2"/>
        <v>30</v>
      </c>
      <c r="AM37" s="48">
        <f t="shared" si="3"/>
        <v>0</v>
      </c>
      <c r="AN37" s="49">
        <f t="shared" si="4"/>
        <v>30</v>
      </c>
    </row>
    <row r="38" spans="1:40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0" t="s">
        <v>3</v>
      </c>
      <c r="E38" s="30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48">
        <f t="shared" si="0"/>
        <v>0</v>
      </c>
      <c r="AK38" s="48">
        <f t="shared" si="1"/>
        <v>0</v>
      </c>
      <c r="AL38" s="48">
        <f t="shared" si="2"/>
        <v>30</v>
      </c>
      <c r="AM38" s="48">
        <f t="shared" si="3"/>
        <v>0</v>
      </c>
      <c r="AN38" s="49">
        <f t="shared" si="4"/>
        <v>30</v>
      </c>
    </row>
    <row r="39" spans="1:40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0" t="s">
        <v>3</v>
      </c>
      <c r="E39" s="30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48">
        <f t="shared" si="0"/>
        <v>0</v>
      </c>
      <c r="AK39" s="48">
        <f t="shared" si="1"/>
        <v>0</v>
      </c>
      <c r="AL39" s="48">
        <f t="shared" si="2"/>
        <v>30</v>
      </c>
      <c r="AM39" s="48">
        <f t="shared" si="3"/>
        <v>0</v>
      </c>
      <c r="AN39" s="49">
        <f t="shared" si="4"/>
        <v>30</v>
      </c>
    </row>
    <row r="40" spans="1:40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0" t="s">
        <v>3</v>
      </c>
      <c r="E40" s="30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48">
        <f t="shared" si="0"/>
        <v>0</v>
      </c>
      <c r="AK40" s="48">
        <f t="shared" si="1"/>
        <v>0</v>
      </c>
      <c r="AL40" s="48">
        <f t="shared" si="2"/>
        <v>30</v>
      </c>
      <c r="AM40" s="48">
        <f t="shared" si="3"/>
        <v>0</v>
      </c>
      <c r="AN40" s="49">
        <f t="shared" si="4"/>
        <v>30</v>
      </c>
    </row>
    <row r="41" spans="1:40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0" t="s">
        <v>3</v>
      </c>
      <c r="E41" s="30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48">
        <f t="shared" si="0"/>
        <v>0</v>
      </c>
      <c r="AK41" s="48">
        <f t="shared" si="1"/>
        <v>0</v>
      </c>
      <c r="AL41" s="48">
        <f t="shared" si="2"/>
        <v>30</v>
      </c>
      <c r="AM41" s="48">
        <f t="shared" si="3"/>
        <v>0</v>
      </c>
      <c r="AN41" s="49">
        <f t="shared" si="4"/>
        <v>30</v>
      </c>
    </row>
    <row r="42" spans="1:40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0" t="s">
        <v>3</v>
      </c>
      <c r="E42" s="30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48">
        <f t="shared" si="0"/>
        <v>0</v>
      </c>
      <c r="AK42" s="48">
        <f t="shared" si="1"/>
        <v>0</v>
      </c>
      <c r="AL42" s="48">
        <f t="shared" si="2"/>
        <v>30</v>
      </c>
      <c r="AM42" s="48">
        <f t="shared" si="3"/>
        <v>0</v>
      </c>
      <c r="AN42" s="49">
        <f t="shared" si="4"/>
        <v>30</v>
      </c>
    </row>
    <row r="43" spans="1:40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0" t="s">
        <v>3</v>
      </c>
      <c r="E43" s="30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48">
        <f t="shared" si="0"/>
        <v>0</v>
      </c>
      <c r="AK43" s="48">
        <f t="shared" si="1"/>
        <v>0</v>
      </c>
      <c r="AL43" s="48">
        <f t="shared" si="2"/>
        <v>30</v>
      </c>
      <c r="AM43" s="48">
        <f t="shared" si="3"/>
        <v>0</v>
      </c>
      <c r="AN43" s="49">
        <f t="shared" si="4"/>
        <v>30</v>
      </c>
    </row>
    <row r="44" spans="1:40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0" t="s">
        <v>3</v>
      </c>
      <c r="E44" s="30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48">
        <f t="shared" si="0"/>
        <v>0</v>
      </c>
      <c r="AK44" s="48">
        <f t="shared" si="1"/>
        <v>0</v>
      </c>
      <c r="AL44" s="48">
        <f t="shared" si="2"/>
        <v>30</v>
      </c>
      <c r="AM44" s="48">
        <f t="shared" si="3"/>
        <v>0</v>
      </c>
      <c r="AN44" s="49">
        <f t="shared" si="4"/>
        <v>30</v>
      </c>
    </row>
    <row r="45" spans="1:40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0" t="s">
        <v>3</v>
      </c>
      <c r="E45" s="30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48">
        <f t="shared" si="0"/>
        <v>0</v>
      </c>
      <c r="AK45" s="48">
        <f t="shared" si="1"/>
        <v>0</v>
      </c>
      <c r="AL45" s="48">
        <f t="shared" si="2"/>
        <v>30</v>
      </c>
      <c r="AM45" s="48">
        <f t="shared" si="3"/>
        <v>0</v>
      </c>
      <c r="AN45" s="49">
        <f t="shared" si="4"/>
        <v>30</v>
      </c>
    </row>
    <row r="46" spans="1:40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0" t="s">
        <v>3</v>
      </c>
      <c r="E46" s="30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48">
        <f t="shared" si="0"/>
        <v>0</v>
      </c>
      <c r="AK46" s="48">
        <f t="shared" si="1"/>
        <v>0</v>
      </c>
      <c r="AL46" s="48">
        <f t="shared" si="2"/>
        <v>30</v>
      </c>
      <c r="AM46" s="48">
        <f t="shared" si="3"/>
        <v>0</v>
      </c>
      <c r="AN46" s="49">
        <f t="shared" si="4"/>
        <v>30</v>
      </c>
    </row>
    <row r="47" spans="1:40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0" t="s">
        <v>3</v>
      </c>
      <c r="E47" s="30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48">
        <f t="shared" si="0"/>
        <v>0</v>
      </c>
      <c r="AK47" s="48">
        <f t="shared" si="1"/>
        <v>0</v>
      </c>
      <c r="AL47" s="48">
        <f t="shared" si="2"/>
        <v>30</v>
      </c>
      <c r="AM47" s="48">
        <f t="shared" si="3"/>
        <v>0</v>
      </c>
      <c r="AN47" s="49">
        <f t="shared" si="4"/>
        <v>30</v>
      </c>
    </row>
    <row r="48" spans="1:40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0" t="s">
        <v>3</v>
      </c>
      <c r="E48" s="30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48">
        <f t="shared" si="0"/>
        <v>0</v>
      </c>
      <c r="AK48" s="48">
        <f t="shared" si="1"/>
        <v>0</v>
      </c>
      <c r="AL48" s="48">
        <f t="shared" si="2"/>
        <v>30</v>
      </c>
      <c r="AM48" s="48">
        <f t="shared" si="3"/>
        <v>0</v>
      </c>
      <c r="AN48" s="49">
        <f t="shared" si="4"/>
        <v>30</v>
      </c>
    </row>
    <row r="49" spans="1:40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0" t="s">
        <v>3</v>
      </c>
      <c r="E49" s="30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48">
        <f t="shared" si="0"/>
        <v>0</v>
      </c>
      <c r="AK49" s="48">
        <f t="shared" si="1"/>
        <v>0</v>
      </c>
      <c r="AL49" s="48">
        <f t="shared" si="2"/>
        <v>30</v>
      </c>
      <c r="AM49" s="48">
        <f t="shared" si="3"/>
        <v>0</v>
      </c>
      <c r="AN49" s="49">
        <f t="shared" si="4"/>
        <v>30</v>
      </c>
    </row>
    <row r="50" spans="1:40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0" t="s">
        <v>3</v>
      </c>
      <c r="E50" s="30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48">
        <f t="shared" si="0"/>
        <v>0</v>
      </c>
      <c r="AK50" s="48">
        <f t="shared" si="1"/>
        <v>0</v>
      </c>
      <c r="AL50" s="48">
        <f t="shared" si="2"/>
        <v>30</v>
      </c>
      <c r="AM50" s="48">
        <f t="shared" si="3"/>
        <v>0</v>
      </c>
      <c r="AN50" s="49">
        <f t="shared" si="4"/>
        <v>30</v>
      </c>
    </row>
    <row r="51" spans="1:40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0" t="s">
        <v>3</v>
      </c>
      <c r="E51" s="30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48">
        <f t="shared" si="0"/>
        <v>0</v>
      </c>
      <c r="AK51" s="48">
        <f t="shared" si="1"/>
        <v>0</v>
      </c>
      <c r="AL51" s="48">
        <f t="shared" si="2"/>
        <v>30</v>
      </c>
      <c r="AM51" s="48">
        <f t="shared" si="3"/>
        <v>0</v>
      </c>
      <c r="AN51" s="49">
        <f t="shared" si="4"/>
        <v>30</v>
      </c>
    </row>
    <row r="52" spans="1:40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0" t="s">
        <v>3</v>
      </c>
      <c r="E52" s="30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48">
        <f t="shared" si="0"/>
        <v>0</v>
      </c>
      <c r="AK52" s="48">
        <f t="shared" si="1"/>
        <v>0</v>
      </c>
      <c r="AL52" s="48">
        <f t="shared" si="2"/>
        <v>30</v>
      </c>
      <c r="AM52" s="48">
        <f t="shared" si="3"/>
        <v>0</v>
      </c>
      <c r="AN52" s="49">
        <f t="shared" si="4"/>
        <v>30</v>
      </c>
    </row>
  </sheetData>
  <protectedRanges>
    <protectedRange sqref="F3:AI52" name="Range1"/>
  </protectedRanges>
  <conditionalFormatting sqref="F3:AI52">
    <cfRule type="cellIs" dxfId="77" priority="18" operator="equal">
      <formula>"Present"</formula>
    </cfRule>
  </conditionalFormatting>
  <conditionalFormatting sqref="F3:AI52">
    <cfRule type="cellIs" dxfId="76" priority="17" operator="equal">
      <formula>"present"</formula>
    </cfRule>
  </conditionalFormatting>
  <conditionalFormatting sqref="F3:AI52">
    <cfRule type="cellIs" dxfId="75" priority="15" operator="equal">
      <formula>"present"</formula>
    </cfRule>
  </conditionalFormatting>
  <conditionalFormatting sqref="F3:AI52">
    <cfRule type="cellIs" dxfId="74" priority="14" operator="equal">
      <formula>"present"</formula>
    </cfRule>
  </conditionalFormatting>
  <conditionalFormatting sqref="F3:AI52">
    <cfRule type="cellIs" dxfId="73" priority="13" operator="equal">
      <formula>"present"</formula>
    </cfRule>
  </conditionalFormatting>
  <conditionalFormatting sqref="F3:AI52">
    <cfRule type="cellIs" dxfId="72" priority="11" operator="equal">
      <formula>"School Program"</formula>
    </cfRule>
    <cfRule type="cellIs" dxfId="71" priority="12" operator="equal">
      <formula>"present"</formula>
    </cfRule>
  </conditionalFormatting>
  <conditionalFormatting sqref="F3:AI52">
    <cfRule type="cellIs" dxfId="70" priority="1" operator="equal">
      <formula>"Govt. Holiday"</formula>
    </cfRule>
    <cfRule type="cellIs" dxfId="69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I52">
      <formula1>$E$4:$E$10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O52"/>
  <sheetViews>
    <sheetView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C3" sqref="C3"/>
    </sheetView>
  </sheetViews>
  <sheetFormatPr defaultColWidth="9.140625" defaultRowHeight="15"/>
  <cols>
    <col min="1" max="1" width="7.42578125" style="37" bestFit="1" customWidth="1"/>
    <col min="2" max="2" width="17" style="37" customWidth="1"/>
    <col min="3" max="3" width="9" style="37" bestFit="1" customWidth="1"/>
    <col min="4" max="5" width="9.140625" style="37" hidden="1" customWidth="1"/>
    <col min="6" max="7" width="7.5703125" style="37" bestFit="1" customWidth="1"/>
    <col min="8" max="36" width="7.28515625" style="37" bestFit="1" customWidth="1"/>
    <col min="37" max="37" width="10.140625" style="37" bestFit="1" customWidth="1"/>
    <col min="38" max="38" width="10.28515625" style="37" bestFit="1" customWidth="1"/>
    <col min="39" max="39" width="10.140625" style="37" bestFit="1" customWidth="1"/>
    <col min="40" max="40" width="13.28515625" style="37" bestFit="1" customWidth="1"/>
    <col min="41" max="41" width="12.42578125" style="37" bestFit="1" customWidth="1"/>
    <col min="42" max="16384" width="9.140625" style="37"/>
  </cols>
  <sheetData>
    <row r="1" spans="1:41" ht="36.75">
      <c r="A1" s="64" t="s">
        <v>44</v>
      </c>
    </row>
    <row r="2" spans="1:41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41030</v>
      </c>
      <c r="G2" s="46">
        <v>41031</v>
      </c>
      <c r="H2" s="46">
        <v>41032</v>
      </c>
      <c r="I2" s="46">
        <v>41033</v>
      </c>
      <c r="J2" s="46">
        <v>41034</v>
      </c>
      <c r="K2" s="46">
        <v>41035</v>
      </c>
      <c r="L2" s="46">
        <v>41036</v>
      </c>
      <c r="M2" s="46">
        <v>41037</v>
      </c>
      <c r="N2" s="46">
        <v>41038</v>
      </c>
      <c r="O2" s="46">
        <v>41039</v>
      </c>
      <c r="P2" s="46">
        <v>41040</v>
      </c>
      <c r="Q2" s="46">
        <v>41041</v>
      </c>
      <c r="R2" s="46">
        <v>41042</v>
      </c>
      <c r="S2" s="46">
        <v>41043</v>
      </c>
      <c r="T2" s="46">
        <v>41044</v>
      </c>
      <c r="U2" s="46">
        <v>41045</v>
      </c>
      <c r="V2" s="46">
        <v>41046</v>
      </c>
      <c r="W2" s="46">
        <v>41047</v>
      </c>
      <c r="X2" s="46">
        <v>41048</v>
      </c>
      <c r="Y2" s="46">
        <v>41049</v>
      </c>
      <c r="Z2" s="46">
        <v>41050</v>
      </c>
      <c r="AA2" s="46">
        <v>41051</v>
      </c>
      <c r="AB2" s="46">
        <v>41052</v>
      </c>
      <c r="AC2" s="46">
        <v>41053</v>
      </c>
      <c r="AD2" s="46">
        <v>41054</v>
      </c>
      <c r="AE2" s="46">
        <v>41055</v>
      </c>
      <c r="AF2" s="46">
        <v>41056</v>
      </c>
      <c r="AG2" s="46">
        <v>41057</v>
      </c>
      <c r="AH2" s="46">
        <v>41058</v>
      </c>
      <c r="AI2" s="46">
        <v>41059</v>
      </c>
      <c r="AJ2" s="46">
        <v>41060</v>
      </c>
      <c r="AK2" s="1" t="s">
        <v>7</v>
      </c>
      <c r="AL2" s="1" t="s">
        <v>6</v>
      </c>
      <c r="AM2" s="1" t="s">
        <v>8</v>
      </c>
      <c r="AN2" s="47" t="s">
        <v>39</v>
      </c>
      <c r="AO2" s="2" t="s">
        <v>9</v>
      </c>
    </row>
    <row r="3" spans="1:41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68" t="s">
        <v>3</v>
      </c>
      <c r="AK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+COUNTIF(AJ3,"=leave")</f>
        <v>0</v>
      </c>
      <c r="AL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+COUNTIF(AJ3,"=Absent")</f>
        <v>0</v>
      </c>
      <c r="AM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AJ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Program")+COUNTIF(AJ3,"=School Program")</f>
        <v>31</v>
      </c>
      <c r="AN3" s="48">
        <f>AK3+AL3</f>
        <v>0</v>
      </c>
      <c r="AO3" s="49">
        <f>AN3+AM3</f>
        <v>31</v>
      </c>
    </row>
    <row r="4" spans="1:41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68" t="s">
        <v>3</v>
      </c>
      <c r="AK4" s="48">
        <f t="shared" ref="AK4:AK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+COUNTIF(AJ4,"=leave")</f>
        <v>0</v>
      </c>
      <c r="AL4" s="48">
        <f t="shared" ref="AL4:AL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+COUNTIF(AJ4,"=Absent")</f>
        <v>0</v>
      </c>
      <c r="AM4" s="48">
        <f t="shared" ref="AM4:AM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AJ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Program")+COUNTIF(AJ4,"=School Program")</f>
        <v>31</v>
      </c>
      <c r="AN4" s="48">
        <f t="shared" ref="AN4:AN52" si="3">AK4+AL4</f>
        <v>0</v>
      </c>
      <c r="AO4" s="49">
        <f t="shared" ref="AO4:AO52" si="4">AN4+AM4</f>
        <v>31</v>
      </c>
    </row>
    <row r="5" spans="1:41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68" t="s">
        <v>3</v>
      </c>
      <c r="AK5" s="48">
        <f t="shared" si="0"/>
        <v>0</v>
      </c>
      <c r="AL5" s="48">
        <f t="shared" si="1"/>
        <v>0</v>
      </c>
      <c r="AM5" s="48">
        <f t="shared" si="2"/>
        <v>31</v>
      </c>
      <c r="AN5" s="48">
        <f t="shared" si="3"/>
        <v>0</v>
      </c>
      <c r="AO5" s="49">
        <f t="shared" si="4"/>
        <v>31</v>
      </c>
    </row>
    <row r="6" spans="1:41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68" t="s">
        <v>3</v>
      </c>
      <c r="AK6" s="48">
        <f t="shared" si="0"/>
        <v>0</v>
      </c>
      <c r="AL6" s="48">
        <f t="shared" si="1"/>
        <v>0</v>
      </c>
      <c r="AM6" s="48">
        <f t="shared" si="2"/>
        <v>31</v>
      </c>
      <c r="AN6" s="48">
        <f t="shared" si="3"/>
        <v>0</v>
      </c>
      <c r="AO6" s="49">
        <f t="shared" si="4"/>
        <v>31</v>
      </c>
    </row>
    <row r="7" spans="1:41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68" t="s">
        <v>3</v>
      </c>
      <c r="AK7" s="48">
        <f t="shared" si="0"/>
        <v>0</v>
      </c>
      <c r="AL7" s="48">
        <f t="shared" si="1"/>
        <v>0</v>
      </c>
      <c r="AM7" s="48">
        <f t="shared" si="2"/>
        <v>31</v>
      </c>
      <c r="AN7" s="48">
        <f t="shared" si="3"/>
        <v>0</v>
      </c>
      <c r="AO7" s="49">
        <f t="shared" si="4"/>
        <v>31</v>
      </c>
    </row>
    <row r="8" spans="1:41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68" t="s">
        <v>3</v>
      </c>
      <c r="AK8" s="48">
        <f t="shared" si="0"/>
        <v>0</v>
      </c>
      <c r="AL8" s="48">
        <f t="shared" si="1"/>
        <v>0</v>
      </c>
      <c r="AM8" s="48">
        <f t="shared" si="2"/>
        <v>31</v>
      </c>
      <c r="AN8" s="48">
        <f t="shared" si="3"/>
        <v>0</v>
      </c>
      <c r="AO8" s="49">
        <f t="shared" si="4"/>
        <v>31</v>
      </c>
    </row>
    <row r="9" spans="1:41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5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68" t="s">
        <v>3</v>
      </c>
      <c r="AK9" s="48">
        <f t="shared" si="0"/>
        <v>0</v>
      </c>
      <c r="AL9" s="48">
        <f t="shared" si="1"/>
        <v>0</v>
      </c>
      <c r="AM9" s="48">
        <f t="shared" si="2"/>
        <v>31</v>
      </c>
      <c r="AN9" s="48">
        <f t="shared" si="3"/>
        <v>0</v>
      </c>
      <c r="AO9" s="49">
        <f t="shared" si="4"/>
        <v>31</v>
      </c>
    </row>
    <row r="10" spans="1:41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68" t="s">
        <v>3</v>
      </c>
      <c r="AK10" s="48">
        <f t="shared" si="0"/>
        <v>0</v>
      </c>
      <c r="AL10" s="48">
        <f t="shared" si="1"/>
        <v>0</v>
      </c>
      <c r="AM10" s="48">
        <f t="shared" si="2"/>
        <v>31</v>
      </c>
      <c r="AN10" s="48">
        <f t="shared" si="3"/>
        <v>0</v>
      </c>
      <c r="AO10" s="49">
        <f t="shared" si="4"/>
        <v>31</v>
      </c>
    </row>
    <row r="11" spans="1:41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68" t="s">
        <v>3</v>
      </c>
      <c r="AK11" s="48">
        <f t="shared" si="0"/>
        <v>0</v>
      </c>
      <c r="AL11" s="48">
        <f t="shared" si="1"/>
        <v>0</v>
      </c>
      <c r="AM11" s="48">
        <f t="shared" si="2"/>
        <v>31</v>
      </c>
      <c r="AN11" s="48">
        <f t="shared" si="3"/>
        <v>0</v>
      </c>
      <c r="AO11" s="49">
        <f t="shared" si="4"/>
        <v>31</v>
      </c>
    </row>
    <row r="12" spans="1:41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68" t="s">
        <v>3</v>
      </c>
      <c r="AK12" s="48">
        <f t="shared" si="0"/>
        <v>0</v>
      </c>
      <c r="AL12" s="48">
        <f t="shared" si="1"/>
        <v>0</v>
      </c>
      <c r="AM12" s="48">
        <f t="shared" si="2"/>
        <v>31</v>
      </c>
      <c r="AN12" s="48">
        <f t="shared" si="3"/>
        <v>0</v>
      </c>
      <c r="AO12" s="49">
        <f t="shared" si="4"/>
        <v>31</v>
      </c>
    </row>
    <row r="13" spans="1:41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68" t="s">
        <v>3</v>
      </c>
      <c r="AK13" s="48">
        <f t="shared" si="0"/>
        <v>0</v>
      </c>
      <c r="AL13" s="48">
        <f t="shared" si="1"/>
        <v>0</v>
      </c>
      <c r="AM13" s="48">
        <f t="shared" si="2"/>
        <v>31</v>
      </c>
      <c r="AN13" s="48">
        <f t="shared" si="3"/>
        <v>0</v>
      </c>
      <c r="AO13" s="49">
        <f t="shared" si="4"/>
        <v>31</v>
      </c>
    </row>
    <row r="14" spans="1:41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68" t="s">
        <v>3</v>
      </c>
      <c r="AK14" s="48">
        <f t="shared" si="0"/>
        <v>0</v>
      </c>
      <c r="AL14" s="48">
        <f t="shared" si="1"/>
        <v>0</v>
      </c>
      <c r="AM14" s="48">
        <f t="shared" si="2"/>
        <v>31</v>
      </c>
      <c r="AN14" s="48">
        <f t="shared" si="3"/>
        <v>0</v>
      </c>
      <c r="AO14" s="49">
        <f t="shared" si="4"/>
        <v>31</v>
      </c>
    </row>
    <row r="15" spans="1:41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68" t="s">
        <v>3</v>
      </c>
      <c r="AK15" s="48">
        <f t="shared" si="0"/>
        <v>0</v>
      </c>
      <c r="AL15" s="48">
        <f t="shared" si="1"/>
        <v>0</v>
      </c>
      <c r="AM15" s="48">
        <f t="shared" si="2"/>
        <v>31</v>
      </c>
      <c r="AN15" s="48">
        <f t="shared" si="3"/>
        <v>0</v>
      </c>
      <c r="AO15" s="49">
        <f t="shared" si="4"/>
        <v>31</v>
      </c>
    </row>
    <row r="16" spans="1:41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68" t="s">
        <v>3</v>
      </c>
      <c r="AK16" s="48">
        <f t="shared" si="0"/>
        <v>0</v>
      </c>
      <c r="AL16" s="48">
        <f t="shared" si="1"/>
        <v>0</v>
      </c>
      <c r="AM16" s="48">
        <f t="shared" si="2"/>
        <v>31</v>
      </c>
      <c r="AN16" s="48">
        <f t="shared" si="3"/>
        <v>0</v>
      </c>
      <c r="AO16" s="49">
        <f t="shared" si="4"/>
        <v>31</v>
      </c>
    </row>
    <row r="17" spans="1:41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68" t="s">
        <v>3</v>
      </c>
      <c r="AK17" s="48">
        <f t="shared" si="0"/>
        <v>0</v>
      </c>
      <c r="AL17" s="48">
        <f t="shared" si="1"/>
        <v>0</v>
      </c>
      <c r="AM17" s="48">
        <f t="shared" si="2"/>
        <v>31</v>
      </c>
      <c r="AN17" s="48">
        <f t="shared" si="3"/>
        <v>0</v>
      </c>
      <c r="AO17" s="49">
        <f t="shared" si="4"/>
        <v>31</v>
      </c>
    </row>
    <row r="18" spans="1:41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68" t="s">
        <v>3</v>
      </c>
      <c r="AK18" s="48">
        <f t="shared" si="0"/>
        <v>0</v>
      </c>
      <c r="AL18" s="48">
        <f t="shared" si="1"/>
        <v>0</v>
      </c>
      <c r="AM18" s="48">
        <f t="shared" si="2"/>
        <v>31</v>
      </c>
      <c r="AN18" s="48">
        <f t="shared" si="3"/>
        <v>0</v>
      </c>
      <c r="AO18" s="49">
        <f t="shared" si="4"/>
        <v>31</v>
      </c>
    </row>
    <row r="19" spans="1:41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68" t="s">
        <v>3</v>
      </c>
      <c r="AK19" s="48">
        <f t="shared" si="0"/>
        <v>0</v>
      </c>
      <c r="AL19" s="48">
        <f t="shared" si="1"/>
        <v>0</v>
      </c>
      <c r="AM19" s="48">
        <f t="shared" si="2"/>
        <v>31</v>
      </c>
      <c r="AN19" s="48">
        <f t="shared" si="3"/>
        <v>0</v>
      </c>
      <c r="AO19" s="49">
        <f t="shared" si="4"/>
        <v>31</v>
      </c>
    </row>
    <row r="20" spans="1:41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68" t="s">
        <v>3</v>
      </c>
      <c r="AK20" s="48">
        <f t="shared" si="0"/>
        <v>0</v>
      </c>
      <c r="AL20" s="48">
        <f t="shared" si="1"/>
        <v>0</v>
      </c>
      <c r="AM20" s="48">
        <f t="shared" si="2"/>
        <v>31</v>
      </c>
      <c r="AN20" s="48">
        <f t="shared" si="3"/>
        <v>0</v>
      </c>
      <c r="AO20" s="49">
        <f t="shared" si="4"/>
        <v>31</v>
      </c>
    </row>
    <row r="21" spans="1:41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68" t="s">
        <v>3</v>
      </c>
      <c r="AK21" s="48">
        <f t="shared" si="0"/>
        <v>0</v>
      </c>
      <c r="AL21" s="48">
        <f t="shared" si="1"/>
        <v>0</v>
      </c>
      <c r="AM21" s="48">
        <f t="shared" si="2"/>
        <v>31</v>
      </c>
      <c r="AN21" s="48">
        <f t="shared" si="3"/>
        <v>0</v>
      </c>
      <c r="AO21" s="49">
        <f t="shared" si="4"/>
        <v>31</v>
      </c>
    </row>
    <row r="22" spans="1:41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68" t="s">
        <v>3</v>
      </c>
      <c r="AK22" s="48">
        <f t="shared" si="0"/>
        <v>0</v>
      </c>
      <c r="AL22" s="48">
        <f t="shared" si="1"/>
        <v>0</v>
      </c>
      <c r="AM22" s="48">
        <f t="shared" si="2"/>
        <v>31</v>
      </c>
      <c r="AN22" s="48">
        <f t="shared" si="3"/>
        <v>0</v>
      </c>
      <c r="AO22" s="49">
        <f t="shared" si="4"/>
        <v>31</v>
      </c>
    </row>
    <row r="23" spans="1:41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68" t="s">
        <v>3</v>
      </c>
      <c r="AK23" s="48">
        <f t="shared" si="0"/>
        <v>0</v>
      </c>
      <c r="AL23" s="48">
        <f t="shared" si="1"/>
        <v>0</v>
      </c>
      <c r="AM23" s="48">
        <f t="shared" si="2"/>
        <v>31</v>
      </c>
      <c r="AN23" s="48">
        <f t="shared" si="3"/>
        <v>0</v>
      </c>
      <c r="AO23" s="49">
        <f t="shared" si="4"/>
        <v>31</v>
      </c>
    </row>
    <row r="24" spans="1:41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68" t="s">
        <v>3</v>
      </c>
      <c r="AK24" s="48">
        <f t="shared" si="0"/>
        <v>0</v>
      </c>
      <c r="AL24" s="48">
        <f t="shared" si="1"/>
        <v>0</v>
      </c>
      <c r="AM24" s="48">
        <f t="shared" si="2"/>
        <v>31</v>
      </c>
      <c r="AN24" s="48">
        <f t="shared" si="3"/>
        <v>0</v>
      </c>
      <c r="AO24" s="49">
        <f t="shared" si="4"/>
        <v>31</v>
      </c>
    </row>
    <row r="25" spans="1:41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68" t="s">
        <v>3</v>
      </c>
      <c r="AK25" s="48">
        <f t="shared" si="0"/>
        <v>0</v>
      </c>
      <c r="AL25" s="48">
        <f t="shared" si="1"/>
        <v>0</v>
      </c>
      <c r="AM25" s="48">
        <f t="shared" si="2"/>
        <v>31</v>
      </c>
      <c r="AN25" s="48">
        <f t="shared" si="3"/>
        <v>0</v>
      </c>
      <c r="AO25" s="49">
        <f t="shared" si="4"/>
        <v>31</v>
      </c>
    </row>
    <row r="26" spans="1:41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68" t="s">
        <v>3</v>
      </c>
      <c r="AK26" s="48">
        <f t="shared" si="0"/>
        <v>0</v>
      </c>
      <c r="AL26" s="48">
        <f t="shared" si="1"/>
        <v>0</v>
      </c>
      <c r="AM26" s="48">
        <f t="shared" si="2"/>
        <v>31</v>
      </c>
      <c r="AN26" s="48">
        <f t="shared" si="3"/>
        <v>0</v>
      </c>
      <c r="AO26" s="49">
        <f t="shared" si="4"/>
        <v>31</v>
      </c>
    </row>
    <row r="27" spans="1:41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68" t="s">
        <v>3</v>
      </c>
      <c r="AK27" s="48">
        <f t="shared" si="0"/>
        <v>0</v>
      </c>
      <c r="AL27" s="48">
        <f t="shared" si="1"/>
        <v>0</v>
      </c>
      <c r="AM27" s="48">
        <f t="shared" si="2"/>
        <v>31</v>
      </c>
      <c r="AN27" s="48">
        <f t="shared" si="3"/>
        <v>0</v>
      </c>
      <c r="AO27" s="49">
        <f t="shared" si="4"/>
        <v>31</v>
      </c>
    </row>
    <row r="28" spans="1:41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68" t="s">
        <v>3</v>
      </c>
      <c r="AK28" s="48">
        <f t="shared" si="0"/>
        <v>0</v>
      </c>
      <c r="AL28" s="48">
        <f t="shared" si="1"/>
        <v>0</v>
      </c>
      <c r="AM28" s="48">
        <f t="shared" si="2"/>
        <v>31</v>
      </c>
      <c r="AN28" s="48">
        <f t="shared" si="3"/>
        <v>0</v>
      </c>
      <c r="AO28" s="49">
        <f t="shared" si="4"/>
        <v>31</v>
      </c>
    </row>
    <row r="29" spans="1:41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68" t="s">
        <v>3</v>
      </c>
      <c r="AK29" s="48">
        <f t="shared" si="0"/>
        <v>0</v>
      </c>
      <c r="AL29" s="48">
        <f t="shared" si="1"/>
        <v>0</v>
      </c>
      <c r="AM29" s="48">
        <f t="shared" si="2"/>
        <v>31</v>
      </c>
      <c r="AN29" s="48">
        <f t="shared" si="3"/>
        <v>0</v>
      </c>
      <c r="AO29" s="49">
        <f t="shared" si="4"/>
        <v>31</v>
      </c>
    </row>
    <row r="30" spans="1:41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68" t="s">
        <v>3</v>
      </c>
      <c r="AK30" s="48">
        <f t="shared" si="0"/>
        <v>0</v>
      </c>
      <c r="AL30" s="48">
        <f t="shared" si="1"/>
        <v>0</v>
      </c>
      <c r="AM30" s="48">
        <f t="shared" si="2"/>
        <v>31</v>
      </c>
      <c r="AN30" s="48">
        <f t="shared" si="3"/>
        <v>0</v>
      </c>
      <c r="AO30" s="49">
        <f t="shared" si="4"/>
        <v>31</v>
      </c>
    </row>
    <row r="31" spans="1:41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68" t="s">
        <v>3</v>
      </c>
      <c r="AK31" s="48">
        <f t="shared" si="0"/>
        <v>0</v>
      </c>
      <c r="AL31" s="48">
        <f t="shared" si="1"/>
        <v>0</v>
      </c>
      <c r="AM31" s="48">
        <f t="shared" si="2"/>
        <v>31</v>
      </c>
      <c r="AN31" s="48">
        <f t="shared" si="3"/>
        <v>0</v>
      </c>
      <c r="AO31" s="49">
        <f t="shared" si="4"/>
        <v>31</v>
      </c>
    </row>
    <row r="32" spans="1:41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68" t="s">
        <v>3</v>
      </c>
      <c r="AK32" s="48">
        <f t="shared" si="0"/>
        <v>0</v>
      </c>
      <c r="AL32" s="48">
        <f t="shared" si="1"/>
        <v>0</v>
      </c>
      <c r="AM32" s="48">
        <f t="shared" si="2"/>
        <v>31</v>
      </c>
      <c r="AN32" s="48">
        <f t="shared" si="3"/>
        <v>0</v>
      </c>
      <c r="AO32" s="49">
        <f t="shared" si="4"/>
        <v>31</v>
      </c>
    </row>
    <row r="33" spans="1:41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68" t="s">
        <v>3</v>
      </c>
      <c r="AK33" s="48">
        <f t="shared" si="0"/>
        <v>0</v>
      </c>
      <c r="AL33" s="48">
        <f t="shared" si="1"/>
        <v>0</v>
      </c>
      <c r="AM33" s="48">
        <f t="shared" si="2"/>
        <v>31</v>
      </c>
      <c r="AN33" s="48">
        <f t="shared" si="3"/>
        <v>0</v>
      </c>
      <c r="AO33" s="49">
        <f t="shared" si="4"/>
        <v>31</v>
      </c>
    </row>
    <row r="34" spans="1:41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68" t="s">
        <v>3</v>
      </c>
      <c r="AK34" s="48">
        <f t="shared" si="0"/>
        <v>0</v>
      </c>
      <c r="AL34" s="48">
        <f t="shared" si="1"/>
        <v>0</v>
      </c>
      <c r="AM34" s="48">
        <f t="shared" si="2"/>
        <v>31</v>
      </c>
      <c r="AN34" s="48">
        <f t="shared" si="3"/>
        <v>0</v>
      </c>
      <c r="AO34" s="49">
        <f t="shared" si="4"/>
        <v>31</v>
      </c>
    </row>
    <row r="35" spans="1:41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68" t="s">
        <v>3</v>
      </c>
      <c r="AK35" s="48">
        <f t="shared" si="0"/>
        <v>0</v>
      </c>
      <c r="AL35" s="48">
        <f t="shared" si="1"/>
        <v>0</v>
      </c>
      <c r="AM35" s="48">
        <f t="shared" si="2"/>
        <v>31</v>
      </c>
      <c r="AN35" s="48">
        <f t="shared" si="3"/>
        <v>0</v>
      </c>
      <c r="AO35" s="49">
        <f t="shared" si="4"/>
        <v>31</v>
      </c>
    </row>
    <row r="36" spans="1:41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68" t="s">
        <v>3</v>
      </c>
      <c r="AK36" s="48">
        <f t="shared" si="0"/>
        <v>0</v>
      </c>
      <c r="AL36" s="48">
        <f t="shared" si="1"/>
        <v>0</v>
      </c>
      <c r="AM36" s="48">
        <f t="shared" si="2"/>
        <v>31</v>
      </c>
      <c r="AN36" s="48">
        <f t="shared" si="3"/>
        <v>0</v>
      </c>
      <c r="AO36" s="49">
        <f t="shared" si="4"/>
        <v>31</v>
      </c>
    </row>
    <row r="37" spans="1:41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68" t="s">
        <v>3</v>
      </c>
      <c r="AK37" s="48">
        <f t="shared" si="0"/>
        <v>0</v>
      </c>
      <c r="AL37" s="48">
        <f t="shared" si="1"/>
        <v>0</v>
      </c>
      <c r="AM37" s="48">
        <f t="shared" si="2"/>
        <v>31</v>
      </c>
      <c r="AN37" s="48">
        <f t="shared" si="3"/>
        <v>0</v>
      </c>
      <c r="AO37" s="49">
        <f t="shared" si="4"/>
        <v>31</v>
      </c>
    </row>
    <row r="38" spans="1:41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68" t="s">
        <v>3</v>
      </c>
      <c r="AK38" s="48">
        <f t="shared" si="0"/>
        <v>0</v>
      </c>
      <c r="AL38" s="48">
        <f t="shared" si="1"/>
        <v>0</v>
      </c>
      <c r="AM38" s="48">
        <f t="shared" si="2"/>
        <v>31</v>
      </c>
      <c r="AN38" s="48">
        <f t="shared" si="3"/>
        <v>0</v>
      </c>
      <c r="AO38" s="49">
        <f t="shared" si="4"/>
        <v>31</v>
      </c>
    </row>
    <row r="39" spans="1:41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68" t="s">
        <v>3</v>
      </c>
      <c r="AK39" s="48">
        <f t="shared" si="0"/>
        <v>0</v>
      </c>
      <c r="AL39" s="48">
        <f t="shared" si="1"/>
        <v>0</v>
      </c>
      <c r="AM39" s="48">
        <f t="shared" si="2"/>
        <v>31</v>
      </c>
      <c r="AN39" s="48">
        <f t="shared" si="3"/>
        <v>0</v>
      </c>
      <c r="AO39" s="49">
        <f t="shared" si="4"/>
        <v>31</v>
      </c>
    </row>
    <row r="40" spans="1:41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68" t="s">
        <v>3</v>
      </c>
      <c r="AK40" s="48">
        <f t="shared" si="0"/>
        <v>0</v>
      </c>
      <c r="AL40" s="48">
        <f t="shared" si="1"/>
        <v>0</v>
      </c>
      <c r="AM40" s="48">
        <f t="shared" si="2"/>
        <v>31</v>
      </c>
      <c r="AN40" s="48">
        <f t="shared" si="3"/>
        <v>0</v>
      </c>
      <c r="AO40" s="49">
        <f t="shared" si="4"/>
        <v>31</v>
      </c>
    </row>
    <row r="41" spans="1:41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68" t="s">
        <v>3</v>
      </c>
      <c r="AK41" s="48">
        <f t="shared" si="0"/>
        <v>0</v>
      </c>
      <c r="AL41" s="48">
        <f t="shared" si="1"/>
        <v>0</v>
      </c>
      <c r="AM41" s="48">
        <f t="shared" si="2"/>
        <v>31</v>
      </c>
      <c r="AN41" s="48">
        <f t="shared" si="3"/>
        <v>0</v>
      </c>
      <c r="AO41" s="49">
        <f t="shared" si="4"/>
        <v>31</v>
      </c>
    </row>
    <row r="42" spans="1:41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68" t="s">
        <v>3</v>
      </c>
      <c r="AK42" s="48">
        <f t="shared" si="0"/>
        <v>0</v>
      </c>
      <c r="AL42" s="48">
        <f t="shared" si="1"/>
        <v>0</v>
      </c>
      <c r="AM42" s="48">
        <f t="shared" si="2"/>
        <v>31</v>
      </c>
      <c r="AN42" s="48">
        <f t="shared" si="3"/>
        <v>0</v>
      </c>
      <c r="AO42" s="49">
        <f t="shared" si="4"/>
        <v>31</v>
      </c>
    </row>
    <row r="43" spans="1:41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68" t="s">
        <v>3</v>
      </c>
      <c r="AK43" s="48">
        <f t="shared" si="0"/>
        <v>0</v>
      </c>
      <c r="AL43" s="48">
        <f t="shared" si="1"/>
        <v>0</v>
      </c>
      <c r="AM43" s="48">
        <f t="shared" si="2"/>
        <v>31</v>
      </c>
      <c r="AN43" s="48">
        <f t="shared" si="3"/>
        <v>0</v>
      </c>
      <c r="AO43" s="49">
        <f t="shared" si="4"/>
        <v>31</v>
      </c>
    </row>
    <row r="44" spans="1:41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68" t="s">
        <v>3</v>
      </c>
      <c r="AK44" s="48">
        <f t="shared" si="0"/>
        <v>0</v>
      </c>
      <c r="AL44" s="48">
        <f t="shared" si="1"/>
        <v>0</v>
      </c>
      <c r="AM44" s="48">
        <f t="shared" si="2"/>
        <v>31</v>
      </c>
      <c r="AN44" s="48">
        <f t="shared" si="3"/>
        <v>0</v>
      </c>
      <c r="AO44" s="49">
        <f t="shared" si="4"/>
        <v>31</v>
      </c>
    </row>
    <row r="45" spans="1:41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68" t="s">
        <v>3</v>
      </c>
      <c r="AK45" s="48">
        <f t="shared" si="0"/>
        <v>0</v>
      </c>
      <c r="AL45" s="48">
        <f t="shared" si="1"/>
        <v>0</v>
      </c>
      <c r="AM45" s="48">
        <f t="shared" si="2"/>
        <v>31</v>
      </c>
      <c r="AN45" s="48">
        <f t="shared" si="3"/>
        <v>0</v>
      </c>
      <c r="AO45" s="49">
        <f t="shared" si="4"/>
        <v>31</v>
      </c>
    </row>
    <row r="46" spans="1:41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68" t="s">
        <v>3</v>
      </c>
      <c r="AK46" s="48">
        <f t="shared" si="0"/>
        <v>0</v>
      </c>
      <c r="AL46" s="48">
        <f t="shared" si="1"/>
        <v>0</v>
      </c>
      <c r="AM46" s="48">
        <f t="shared" si="2"/>
        <v>31</v>
      </c>
      <c r="AN46" s="48">
        <f t="shared" si="3"/>
        <v>0</v>
      </c>
      <c r="AO46" s="49">
        <f t="shared" si="4"/>
        <v>31</v>
      </c>
    </row>
    <row r="47" spans="1:41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68" t="s">
        <v>3</v>
      </c>
      <c r="AK47" s="48">
        <f t="shared" si="0"/>
        <v>0</v>
      </c>
      <c r="AL47" s="48">
        <f t="shared" si="1"/>
        <v>0</v>
      </c>
      <c r="AM47" s="48">
        <f t="shared" si="2"/>
        <v>31</v>
      </c>
      <c r="AN47" s="48">
        <f t="shared" si="3"/>
        <v>0</v>
      </c>
      <c r="AO47" s="49">
        <f t="shared" si="4"/>
        <v>31</v>
      </c>
    </row>
    <row r="48" spans="1:41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68" t="s">
        <v>3</v>
      </c>
      <c r="AK48" s="48">
        <f t="shared" si="0"/>
        <v>0</v>
      </c>
      <c r="AL48" s="48">
        <f t="shared" si="1"/>
        <v>0</v>
      </c>
      <c r="AM48" s="48">
        <f t="shared" si="2"/>
        <v>31</v>
      </c>
      <c r="AN48" s="48">
        <f t="shared" si="3"/>
        <v>0</v>
      </c>
      <c r="AO48" s="49">
        <f t="shared" si="4"/>
        <v>31</v>
      </c>
    </row>
    <row r="49" spans="1:41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68" t="s">
        <v>3</v>
      </c>
      <c r="AK49" s="48">
        <f t="shared" si="0"/>
        <v>0</v>
      </c>
      <c r="AL49" s="48">
        <f t="shared" si="1"/>
        <v>0</v>
      </c>
      <c r="AM49" s="48">
        <f t="shared" si="2"/>
        <v>31</v>
      </c>
      <c r="AN49" s="48">
        <f t="shared" si="3"/>
        <v>0</v>
      </c>
      <c r="AO49" s="49">
        <f t="shared" si="4"/>
        <v>31</v>
      </c>
    </row>
    <row r="50" spans="1:41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68" t="s">
        <v>3</v>
      </c>
      <c r="AK50" s="48">
        <f t="shared" si="0"/>
        <v>0</v>
      </c>
      <c r="AL50" s="48">
        <f t="shared" si="1"/>
        <v>0</v>
      </c>
      <c r="AM50" s="48">
        <f t="shared" si="2"/>
        <v>31</v>
      </c>
      <c r="AN50" s="48">
        <f t="shared" si="3"/>
        <v>0</v>
      </c>
      <c r="AO50" s="49">
        <f t="shared" si="4"/>
        <v>31</v>
      </c>
    </row>
    <row r="51" spans="1:41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68" t="s">
        <v>3</v>
      </c>
      <c r="AK51" s="48">
        <f t="shared" si="0"/>
        <v>0</v>
      </c>
      <c r="AL51" s="48">
        <f t="shared" si="1"/>
        <v>0</v>
      </c>
      <c r="AM51" s="48">
        <f t="shared" si="2"/>
        <v>31</v>
      </c>
      <c r="AN51" s="48">
        <f t="shared" si="3"/>
        <v>0</v>
      </c>
      <c r="AO51" s="49">
        <f t="shared" si="4"/>
        <v>31</v>
      </c>
    </row>
    <row r="52" spans="1:41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68" t="s">
        <v>3</v>
      </c>
      <c r="AK52" s="48">
        <f t="shared" si="0"/>
        <v>0</v>
      </c>
      <c r="AL52" s="48">
        <f t="shared" si="1"/>
        <v>0</v>
      </c>
      <c r="AM52" s="48">
        <f t="shared" si="2"/>
        <v>31</v>
      </c>
      <c r="AN52" s="48">
        <f t="shared" si="3"/>
        <v>0</v>
      </c>
      <c r="AO52" s="49">
        <f t="shared" si="4"/>
        <v>31</v>
      </c>
    </row>
  </sheetData>
  <protectedRanges>
    <protectedRange sqref="F3:AJ52" name="Range1"/>
  </protectedRanges>
  <conditionalFormatting sqref="F3:AJ52">
    <cfRule type="cellIs" dxfId="68" priority="28" operator="equal">
      <formula>"Present"</formula>
    </cfRule>
  </conditionalFormatting>
  <conditionalFormatting sqref="F3:AJ52">
    <cfRule type="cellIs" dxfId="67" priority="27" operator="equal">
      <formula>"present"</formula>
    </cfRule>
  </conditionalFormatting>
  <conditionalFormatting sqref="F3:AJ52">
    <cfRule type="cellIs" dxfId="66" priority="23" operator="equal">
      <formula>"present"</formula>
    </cfRule>
  </conditionalFormatting>
  <conditionalFormatting sqref="F3:AJ52">
    <cfRule type="cellIs" dxfId="65" priority="22" operator="equal">
      <formula>"present"</formula>
    </cfRule>
  </conditionalFormatting>
  <conditionalFormatting sqref="F3:AJ52">
    <cfRule type="cellIs" dxfId="64" priority="21" operator="equal">
      <formula>"present"</formula>
    </cfRule>
  </conditionalFormatting>
  <conditionalFormatting sqref="F3:AJ52">
    <cfRule type="cellIs" dxfId="63" priority="19" operator="equal">
      <formula>"School Program"</formula>
    </cfRule>
    <cfRule type="cellIs" dxfId="62" priority="20" operator="equal">
      <formula>"present"</formula>
    </cfRule>
  </conditionalFormatting>
  <conditionalFormatting sqref="F3:AJ52">
    <cfRule type="cellIs" dxfId="61" priority="1" operator="equal">
      <formula>"Govt. Holiday"</formula>
    </cfRule>
    <cfRule type="cellIs" dxfId="60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J52">
      <formula1>$E$4:$E$10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N52"/>
  <sheetViews>
    <sheetView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B3" sqref="B3"/>
    </sheetView>
  </sheetViews>
  <sheetFormatPr defaultColWidth="9.140625" defaultRowHeight="15"/>
  <cols>
    <col min="1" max="1" width="9.140625" style="37"/>
    <col min="2" max="2" width="17" style="37" customWidth="1"/>
    <col min="3" max="3" width="9" style="37" bestFit="1" customWidth="1"/>
    <col min="4" max="5" width="9.140625" style="37" hidden="1" customWidth="1"/>
    <col min="6" max="35" width="7.28515625" style="37" bestFit="1" customWidth="1"/>
    <col min="36" max="36" width="10.140625" style="37" bestFit="1" customWidth="1"/>
    <col min="37" max="37" width="10.28515625" style="37" bestFit="1" customWidth="1"/>
    <col min="38" max="38" width="10.140625" style="37" bestFit="1" customWidth="1"/>
    <col min="39" max="39" width="13.28515625" style="37" bestFit="1" customWidth="1"/>
    <col min="40" max="40" width="12.42578125" style="37" bestFit="1" customWidth="1"/>
    <col min="41" max="16384" width="9.140625" style="37"/>
  </cols>
  <sheetData>
    <row r="1" spans="1:40" ht="36.75">
      <c r="A1" s="64" t="s">
        <v>45</v>
      </c>
    </row>
    <row r="2" spans="1:40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41061</v>
      </c>
      <c r="G2" s="46">
        <v>41062</v>
      </c>
      <c r="H2" s="46">
        <v>41063</v>
      </c>
      <c r="I2" s="46">
        <v>41064</v>
      </c>
      <c r="J2" s="46">
        <v>41065</v>
      </c>
      <c r="K2" s="46">
        <v>41066</v>
      </c>
      <c r="L2" s="46">
        <v>41067</v>
      </c>
      <c r="M2" s="46">
        <v>41068</v>
      </c>
      <c r="N2" s="46">
        <v>41069</v>
      </c>
      <c r="O2" s="46">
        <v>41070</v>
      </c>
      <c r="P2" s="46">
        <v>41071</v>
      </c>
      <c r="Q2" s="46">
        <v>41072</v>
      </c>
      <c r="R2" s="46">
        <v>41073</v>
      </c>
      <c r="S2" s="46">
        <v>41074</v>
      </c>
      <c r="T2" s="46">
        <v>41075</v>
      </c>
      <c r="U2" s="46">
        <v>41076</v>
      </c>
      <c r="V2" s="46">
        <v>41077</v>
      </c>
      <c r="W2" s="46">
        <v>41078</v>
      </c>
      <c r="X2" s="46">
        <v>41079</v>
      </c>
      <c r="Y2" s="46">
        <v>41080</v>
      </c>
      <c r="Z2" s="46">
        <v>41081</v>
      </c>
      <c r="AA2" s="46">
        <v>41082</v>
      </c>
      <c r="AB2" s="46">
        <v>41083</v>
      </c>
      <c r="AC2" s="46">
        <v>41084</v>
      </c>
      <c r="AD2" s="46">
        <v>41085</v>
      </c>
      <c r="AE2" s="46">
        <v>41086</v>
      </c>
      <c r="AF2" s="46">
        <v>41087</v>
      </c>
      <c r="AG2" s="46">
        <v>41088</v>
      </c>
      <c r="AH2" s="46">
        <v>41089</v>
      </c>
      <c r="AI2" s="46">
        <v>41090</v>
      </c>
      <c r="AJ2" s="1" t="s">
        <v>7</v>
      </c>
      <c r="AK2" s="1" t="s">
        <v>6</v>
      </c>
      <c r="AL2" s="1" t="s">
        <v>8</v>
      </c>
      <c r="AM2" s="47" t="s">
        <v>39</v>
      </c>
      <c r="AN2" s="2" t="s">
        <v>9</v>
      </c>
    </row>
    <row r="3" spans="1:40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68" t="s">
        <v>3</v>
      </c>
      <c r="L3" s="68" t="s">
        <v>3</v>
      </c>
      <c r="M3" s="68" t="s">
        <v>3</v>
      </c>
      <c r="N3" s="68" t="s">
        <v>3</v>
      </c>
      <c r="O3" s="68" t="s">
        <v>3</v>
      </c>
      <c r="P3" s="68" t="s">
        <v>3</v>
      </c>
      <c r="Q3" s="68" t="s">
        <v>3</v>
      </c>
      <c r="R3" s="68" t="s">
        <v>3</v>
      </c>
      <c r="S3" s="68" t="s">
        <v>3</v>
      </c>
      <c r="T3" s="68" t="s">
        <v>3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</f>
        <v>0</v>
      </c>
      <c r="AK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</f>
        <v>0</v>
      </c>
      <c r="AL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</f>
        <v>30</v>
      </c>
      <c r="AM3" s="48">
        <f>AJ3+AK3</f>
        <v>0</v>
      </c>
      <c r="AN3" s="49">
        <f>AM3+AL3</f>
        <v>30</v>
      </c>
    </row>
    <row r="4" spans="1:40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3</v>
      </c>
      <c r="G4" s="68" t="s">
        <v>3</v>
      </c>
      <c r="H4" s="68" t="s">
        <v>3</v>
      </c>
      <c r="I4" s="68" t="s">
        <v>3</v>
      </c>
      <c r="J4" s="68" t="s">
        <v>3</v>
      </c>
      <c r="K4" s="68" t="s">
        <v>3</v>
      </c>
      <c r="L4" s="68" t="s">
        <v>3</v>
      </c>
      <c r="M4" s="68" t="s">
        <v>3</v>
      </c>
      <c r="N4" s="68" t="s">
        <v>3</v>
      </c>
      <c r="O4" s="68" t="s">
        <v>3</v>
      </c>
      <c r="P4" s="68" t="s">
        <v>3</v>
      </c>
      <c r="Q4" s="68" t="s">
        <v>3</v>
      </c>
      <c r="R4" s="68" t="s">
        <v>3</v>
      </c>
      <c r="S4" s="68" t="s">
        <v>3</v>
      </c>
      <c r="T4" s="68" t="s">
        <v>3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48">
        <f t="shared" ref="AJ4:AJ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</f>
        <v>0</v>
      </c>
      <c r="AK4" s="48">
        <f t="shared" ref="AK4:AK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</f>
        <v>0</v>
      </c>
      <c r="AL4" s="48">
        <f t="shared" ref="AL4:AL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</f>
        <v>30</v>
      </c>
      <c r="AM4" s="48">
        <f t="shared" ref="AM4:AM52" si="3">AJ4+AK4</f>
        <v>0</v>
      </c>
      <c r="AN4" s="49">
        <f t="shared" ref="AN4:AN52" si="4">AM4+AL4</f>
        <v>30</v>
      </c>
    </row>
    <row r="5" spans="1:40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8" t="s">
        <v>3</v>
      </c>
      <c r="L5" s="68" t="s">
        <v>3</v>
      </c>
      <c r="M5" s="68" t="s">
        <v>3</v>
      </c>
      <c r="N5" s="68" t="s">
        <v>3</v>
      </c>
      <c r="O5" s="68" t="s">
        <v>3</v>
      </c>
      <c r="P5" s="68" t="s">
        <v>3</v>
      </c>
      <c r="Q5" s="68" t="s">
        <v>3</v>
      </c>
      <c r="R5" s="68" t="s">
        <v>3</v>
      </c>
      <c r="S5" s="68" t="s">
        <v>3</v>
      </c>
      <c r="T5" s="68" t="s">
        <v>3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48">
        <f t="shared" si="0"/>
        <v>0</v>
      </c>
      <c r="AK5" s="48">
        <f t="shared" si="1"/>
        <v>0</v>
      </c>
      <c r="AL5" s="48">
        <f t="shared" si="2"/>
        <v>30</v>
      </c>
      <c r="AM5" s="48">
        <f t="shared" si="3"/>
        <v>0</v>
      </c>
      <c r="AN5" s="49">
        <f t="shared" si="4"/>
        <v>30</v>
      </c>
    </row>
    <row r="6" spans="1:40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68" t="s">
        <v>3</v>
      </c>
      <c r="R6" s="68" t="s">
        <v>3</v>
      </c>
      <c r="S6" s="68" t="s">
        <v>3</v>
      </c>
      <c r="T6" s="68" t="s">
        <v>3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48">
        <f t="shared" si="0"/>
        <v>0</v>
      </c>
      <c r="AK6" s="48">
        <f t="shared" si="1"/>
        <v>0</v>
      </c>
      <c r="AL6" s="48">
        <f t="shared" si="2"/>
        <v>30</v>
      </c>
      <c r="AM6" s="48">
        <f t="shared" si="3"/>
        <v>0</v>
      </c>
      <c r="AN6" s="49">
        <f t="shared" si="4"/>
        <v>30</v>
      </c>
    </row>
    <row r="7" spans="1:40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3</v>
      </c>
      <c r="G7" s="68" t="s">
        <v>3</v>
      </c>
      <c r="H7" s="68" t="s">
        <v>3</v>
      </c>
      <c r="I7" s="68" t="s">
        <v>3</v>
      </c>
      <c r="J7" s="68" t="s">
        <v>3</v>
      </c>
      <c r="K7" s="68" t="s">
        <v>3</v>
      </c>
      <c r="L7" s="68" t="s">
        <v>3</v>
      </c>
      <c r="M7" s="68" t="s">
        <v>3</v>
      </c>
      <c r="N7" s="68" t="s">
        <v>3</v>
      </c>
      <c r="O7" s="68" t="s">
        <v>3</v>
      </c>
      <c r="P7" s="68" t="s">
        <v>3</v>
      </c>
      <c r="Q7" s="68" t="s">
        <v>3</v>
      </c>
      <c r="R7" s="68" t="s">
        <v>3</v>
      </c>
      <c r="S7" s="68" t="s">
        <v>3</v>
      </c>
      <c r="T7" s="68" t="s">
        <v>3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48">
        <f t="shared" si="0"/>
        <v>0</v>
      </c>
      <c r="AK7" s="48">
        <f t="shared" si="1"/>
        <v>0</v>
      </c>
      <c r="AL7" s="48">
        <f t="shared" si="2"/>
        <v>30</v>
      </c>
      <c r="AM7" s="48">
        <f t="shared" si="3"/>
        <v>0</v>
      </c>
      <c r="AN7" s="49">
        <f t="shared" si="4"/>
        <v>30</v>
      </c>
    </row>
    <row r="8" spans="1:40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3</v>
      </c>
      <c r="G8" s="68" t="s">
        <v>3</v>
      </c>
      <c r="H8" s="68" t="s">
        <v>3</v>
      </c>
      <c r="I8" s="68" t="s">
        <v>3</v>
      </c>
      <c r="J8" s="68" t="s">
        <v>3</v>
      </c>
      <c r="K8" s="68" t="s">
        <v>3</v>
      </c>
      <c r="L8" s="68" t="s">
        <v>3</v>
      </c>
      <c r="M8" s="68" t="s">
        <v>3</v>
      </c>
      <c r="N8" s="68" t="s">
        <v>3</v>
      </c>
      <c r="O8" s="68" t="s">
        <v>3</v>
      </c>
      <c r="P8" s="68" t="s">
        <v>3</v>
      </c>
      <c r="Q8" s="68" t="s">
        <v>3</v>
      </c>
      <c r="R8" s="68" t="s">
        <v>3</v>
      </c>
      <c r="S8" s="68" t="s">
        <v>3</v>
      </c>
      <c r="T8" s="68" t="s">
        <v>3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48">
        <f t="shared" si="0"/>
        <v>0</v>
      </c>
      <c r="AK8" s="48">
        <f t="shared" si="1"/>
        <v>0</v>
      </c>
      <c r="AL8" s="48">
        <f t="shared" si="2"/>
        <v>30</v>
      </c>
      <c r="AM8" s="48">
        <f t="shared" si="3"/>
        <v>0</v>
      </c>
      <c r="AN8" s="49">
        <f t="shared" si="4"/>
        <v>30</v>
      </c>
    </row>
    <row r="9" spans="1:40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5" t="s">
        <v>58</v>
      </c>
      <c r="F9" s="68" t="s">
        <v>3</v>
      </c>
      <c r="G9" s="68" t="s">
        <v>3</v>
      </c>
      <c r="H9" s="68" t="s">
        <v>3</v>
      </c>
      <c r="I9" s="68" t="s">
        <v>3</v>
      </c>
      <c r="J9" s="68" t="s">
        <v>3</v>
      </c>
      <c r="K9" s="68" t="s">
        <v>3</v>
      </c>
      <c r="L9" s="68" t="s">
        <v>3</v>
      </c>
      <c r="M9" s="68" t="s">
        <v>3</v>
      </c>
      <c r="N9" s="68" t="s">
        <v>3</v>
      </c>
      <c r="O9" s="68" t="s">
        <v>3</v>
      </c>
      <c r="P9" s="68" t="s">
        <v>3</v>
      </c>
      <c r="Q9" s="68" t="s">
        <v>3</v>
      </c>
      <c r="R9" s="68" t="s">
        <v>3</v>
      </c>
      <c r="S9" s="68" t="s">
        <v>3</v>
      </c>
      <c r="T9" s="68" t="s">
        <v>3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48">
        <f t="shared" si="0"/>
        <v>0</v>
      </c>
      <c r="AK9" s="48">
        <f t="shared" si="1"/>
        <v>0</v>
      </c>
      <c r="AL9" s="48">
        <f t="shared" si="2"/>
        <v>30</v>
      </c>
      <c r="AM9" s="48">
        <f t="shared" si="3"/>
        <v>0</v>
      </c>
      <c r="AN9" s="49">
        <f t="shared" si="4"/>
        <v>30</v>
      </c>
    </row>
    <row r="10" spans="1:40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3</v>
      </c>
      <c r="G10" s="68" t="s">
        <v>3</v>
      </c>
      <c r="H10" s="68" t="s">
        <v>3</v>
      </c>
      <c r="I10" s="68" t="s">
        <v>3</v>
      </c>
      <c r="J10" s="68" t="s">
        <v>3</v>
      </c>
      <c r="K10" s="68" t="s">
        <v>3</v>
      </c>
      <c r="L10" s="68" t="s">
        <v>3</v>
      </c>
      <c r="M10" s="68" t="s">
        <v>3</v>
      </c>
      <c r="N10" s="68" t="s">
        <v>3</v>
      </c>
      <c r="O10" s="68" t="s">
        <v>3</v>
      </c>
      <c r="P10" s="68" t="s">
        <v>3</v>
      </c>
      <c r="Q10" s="68" t="s">
        <v>3</v>
      </c>
      <c r="R10" s="68" t="s">
        <v>3</v>
      </c>
      <c r="S10" s="68" t="s">
        <v>3</v>
      </c>
      <c r="T10" s="68" t="s">
        <v>3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48">
        <f t="shared" si="0"/>
        <v>0</v>
      </c>
      <c r="AK10" s="48">
        <f t="shared" si="1"/>
        <v>0</v>
      </c>
      <c r="AL10" s="48">
        <f t="shared" si="2"/>
        <v>30</v>
      </c>
      <c r="AM10" s="48">
        <f t="shared" si="3"/>
        <v>0</v>
      </c>
      <c r="AN10" s="49">
        <f t="shared" si="4"/>
        <v>30</v>
      </c>
    </row>
    <row r="11" spans="1:40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3</v>
      </c>
      <c r="G11" s="68" t="s">
        <v>3</v>
      </c>
      <c r="H11" s="68" t="s">
        <v>3</v>
      </c>
      <c r="I11" s="68" t="s">
        <v>3</v>
      </c>
      <c r="J11" s="68" t="s">
        <v>3</v>
      </c>
      <c r="K11" s="68" t="s">
        <v>3</v>
      </c>
      <c r="L11" s="68" t="s">
        <v>3</v>
      </c>
      <c r="M11" s="68" t="s">
        <v>3</v>
      </c>
      <c r="N11" s="68" t="s">
        <v>3</v>
      </c>
      <c r="O11" s="68" t="s">
        <v>3</v>
      </c>
      <c r="P11" s="68" t="s">
        <v>3</v>
      </c>
      <c r="Q11" s="68" t="s">
        <v>3</v>
      </c>
      <c r="R11" s="68" t="s">
        <v>3</v>
      </c>
      <c r="S11" s="68" t="s">
        <v>3</v>
      </c>
      <c r="T11" s="68" t="s">
        <v>3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48">
        <f t="shared" si="0"/>
        <v>0</v>
      </c>
      <c r="AK11" s="48">
        <f t="shared" si="1"/>
        <v>0</v>
      </c>
      <c r="AL11" s="48">
        <f t="shared" si="2"/>
        <v>30</v>
      </c>
      <c r="AM11" s="48">
        <f t="shared" si="3"/>
        <v>0</v>
      </c>
      <c r="AN11" s="49">
        <f t="shared" si="4"/>
        <v>30</v>
      </c>
    </row>
    <row r="12" spans="1:40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  <c r="L12" s="68" t="s">
        <v>3</v>
      </c>
      <c r="M12" s="68" t="s">
        <v>3</v>
      </c>
      <c r="N12" s="68" t="s">
        <v>3</v>
      </c>
      <c r="O12" s="68" t="s">
        <v>3</v>
      </c>
      <c r="P12" s="68" t="s">
        <v>3</v>
      </c>
      <c r="Q12" s="68" t="s">
        <v>3</v>
      </c>
      <c r="R12" s="68" t="s">
        <v>3</v>
      </c>
      <c r="S12" s="68" t="s">
        <v>3</v>
      </c>
      <c r="T12" s="68" t="s">
        <v>3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48">
        <f t="shared" si="0"/>
        <v>0</v>
      </c>
      <c r="AK12" s="48">
        <f t="shared" si="1"/>
        <v>0</v>
      </c>
      <c r="AL12" s="48">
        <f t="shared" si="2"/>
        <v>30</v>
      </c>
      <c r="AM12" s="48">
        <f t="shared" si="3"/>
        <v>0</v>
      </c>
      <c r="AN12" s="49">
        <f t="shared" si="4"/>
        <v>30</v>
      </c>
    </row>
    <row r="13" spans="1:40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  <c r="L13" s="68" t="s">
        <v>3</v>
      </c>
      <c r="M13" s="68" t="s">
        <v>3</v>
      </c>
      <c r="N13" s="68" t="s">
        <v>3</v>
      </c>
      <c r="O13" s="68" t="s">
        <v>3</v>
      </c>
      <c r="P13" s="68" t="s">
        <v>3</v>
      </c>
      <c r="Q13" s="68" t="s">
        <v>3</v>
      </c>
      <c r="R13" s="68" t="s">
        <v>3</v>
      </c>
      <c r="S13" s="68" t="s">
        <v>3</v>
      </c>
      <c r="T13" s="68" t="s">
        <v>3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48">
        <f t="shared" si="0"/>
        <v>0</v>
      </c>
      <c r="AK13" s="48">
        <f t="shared" si="1"/>
        <v>0</v>
      </c>
      <c r="AL13" s="48">
        <f t="shared" si="2"/>
        <v>30</v>
      </c>
      <c r="AM13" s="48">
        <f t="shared" si="3"/>
        <v>0</v>
      </c>
      <c r="AN13" s="49">
        <f t="shared" si="4"/>
        <v>30</v>
      </c>
    </row>
    <row r="14" spans="1:40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  <c r="L14" s="68" t="s">
        <v>3</v>
      </c>
      <c r="M14" s="68" t="s">
        <v>3</v>
      </c>
      <c r="N14" s="68" t="s">
        <v>3</v>
      </c>
      <c r="O14" s="68" t="s">
        <v>3</v>
      </c>
      <c r="P14" s="68" t="s">
        <v>3</v>
      </c>
      <c r="Q14" s="68" t="s">
        <v>3</v>
      </c>
      <c r="R14" s="68" t="s">
        <v>3</v>
      </c>
      <c r="S14" s="68" t="s">
        <v>3</v>
      </c>
      <c r="T14" s="68" t="s">
        <v>3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48">
        <f t="shared" si="0"/>
        <v>0</v>
      </c>
      <c r="AK14" s="48">
        <f t="shared" si="1"/>
        <v>0</v>
      </c>
      <c r="AL14" s="48">
        <f t="shared" si="2"/>
        <v>30</v>
      </c>
      <c r="AM14" s="48">
        <f t="shared" si="3"/>
        <v>0</v>
      </c>
      <c r="AN14" s="49">
        <f t="shared" si="4"/>
        <v>30</v>
      </c>
    </row>
    <row r="15" spans="1:40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3</v>
      </c>
      <c r="G15" s="68" t="s">
        <v>3</v>
      </c>
      <c r="H15" s="68" t="s">
        <v>3</v>
      </c>
      <c r="I15" s="68" t="s">
        <v>3</v>
      </c>
      <c r="J15" s="68" t="s">
        <v>3</v>
      </c>
      <c r="K15" s="68" t="s">
        <v>3</v>
      </c>
      <c r="L15" s="68" t="s">
        <v>3</v>
      </c>
      <c r="M15" s="68" t="s">
        <v>3</v>
      </c>
      <c r="N15" s="68" t="s">
        <v>3</v>
      </c>
      <c r="O15" s="68" t="s">
        <v>3</v>
      </c>
      <c r="P15" s="68" t="s">
        <v>3</v>
      </c>
      <c r="Q15" s="68" t="s">
        <v>3</v>
      </c>
      <c r="R15" s="68" t="s">
        <v>3</v>
      </c>
      <c r="S15" s="68" t="s">
        <v>3</v>
      </c>
      <c r="T15" s="68" t="s">
        <v>3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48">
        <f t="shared" si="0"/>
        <v>0</v>
      </c>
      <c r="AK15" s="48">
        <f t="shared" si="1"/>
        <v>0</v>
      </c>
      <c r="AL15" s="48">
        <f t="shared" si="2"/>
        <v>30</v>
      </c>
      <c r="AM15" s="48">
        <f t="shared" si="3"/>
        <v>0</v>
      </c>
      <c r="AN15" s="49">
        <f t="shared" si="4"/>
        <v>30</v>
      </c>
    </row>
    <row r="16" spans="1:40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  <c r="L16" s="68" t="s">
        <v>3</v>
      </c>
      <c r="M16" s="68" t="s">
        <v>3</v>
      </c>
      <c r="N16" s="68" t="s">
        <v>3</v>
      </c>
      <c r="O16" s="68" t="s">
        <v>3</v>
      </c>
      <c r="P16" s="68" t="s">
        <v>3</v>
      </c>
      <c r="Q16" s="68" t="s">
        <v>3</v>
      </c>
      <c r="R16" s="68" t="s">
        <v>3</v>
      </c>
      <c r="S16" s="68" t="s">
        <v>3</v>
      </c>
      <c r="T16" s="68" t="s">
        <v>3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48">
        <f t="shared" si="0"/>
        <v>0</v>
      </c>
      <c r="AK16" s="48">
        <f t="shared" si="1"/>
        <v>0</v>
      </c>
      <c r="AL16" s="48">
        <f t="shared" si="2"/>
        <v>30</v>
      </c>
      <c r="AM16" s="48">
        <f t="shared" si="3"/>
        <v>0</v>
      </c>
      <c r="AN16" s="49">
        <f t="shared" si="4"/>
        <v>30</v>
      </c>
    </row>
    <row r="17" spans="1:40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3</v>
      </c>
      <c r="G17" s="68" t="s">
        <v>3</v>
      </c>
      <c r="H17" s="68" t="s">
        <v>3</v>
      </c>
      <c r="I17" s="68" t="s">
        <v>3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3</v>
      </c>
      <c r="O17" s="68" t="s">
        <v>3</v>
      </c>
      <c r="P17" s="68" t="s">
        <v>3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48">
        <f t="shared" si="0"/>
        <v>0</v>
      </c>
      <c r="AK17" s="48">
        <f t="shared" si="1"/>
        <v>0</v>
      </c>
      <c r="AL17" s="48">
        <f t="shared" si="2"/>
        <v>30</v>
      </c>
      <c r="AM17" s="48">
        <f t="shared" si="3"/>
        <v>0</v>
      </c>
      <c r="AN17" s="49">
        <f t="shared" si="4"/>
        <v>30</v>
      </c>
    </row>
    <row r="18" spans="1:40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  <c r="L18" s="68" t="s">
        <v>3</v>
      </c>
      <c r="M18" s="68" t="s">
        <v>3</v>
      </c>
      <c r="N18" s="68" t="s">
        <v>3</v>
      </c>
      <c r="O18" s="68" t="s">
        <v>3</v>
      </c>
      <c r="P18" s="68" t="s">
        <v>3</v>
      </c>
      <c r="Q18" s="68" t="s">
        <v>3</v>
      </c>
      <c r="R18" s="68" t="s">
        <v>3</v>
      </c>
      <c r="S18" s="68" t="s">
        <v>3</v>
      </c>
      <c r="T18" s="68" t="s">
        <v>3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48">
        <f t="shared" si="0"/>
        <v>0</v>
      </c>
      <c r="AK18" s="48">
        <f t="shared" si="1"/>
        <v>0</v>
      </c>
      <c r="AL18" s="48">
        <f t="shared" si="2"/>
        <v>30</v>
      </c>
      <c r="AM18" s="48">
        <f t="shared" si="3"/>
        <v>0</v>
      </c>
      <c r="AN18" s="49">
        <f t="shared" si="4"/>
        <v>30</v>
      </c>
    </row>
    <row r="19" spans="1:40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3</v>
      </c>
      <c r="G19" s="68" t="s">
        <v>3</v>
      </c>
      <c r="H19" s="68" t="s">
        <v>3</v>
      </c>
      <c r="I19" s="68" t="s">
        <v>3</v>
      </c>
      <c r="J19" s="68" t="s">
        <v>3</v>
      </c>
      <c r="K19" s="68" t="s">
        <v>3</v>
      </c>
      <c r="L19" s="68" t="s">
        <v>3</v>
      </c>
      <c r="M19" s="68" t="s">
        <v>3</v>
      </c>
      <c r="N19" s="68" t="s">
        <v>3</v>
      </c>
      <c r="O19" s="68" t="s">
        <v>3</v>
      </c>
      <c r="P19" s="68" t="s">
        <v>3</v>
      </c>
      <c r="Q19" s="68" t="s">
        <v>3</v>
      </c>
      <c r="R19" s="68" t="s">
        <v>3</v>
      </c>
      <c r="S19" s="68" t="s">
        <v>3</v>
      </c>
      <c r="T19" s="68" t="s">
        <v>3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48">
        <f t="shared" si="0"/>
        <v>0</v>
      </c>
      <c r="AK19" s="48">
        <f t="shared" si="1"/>
        <v>0</v>
      </c>
      <c r="AL19" s="48">
        <f t="shared" si="2"/>
        <v>30</v>
      </c>
      <c r="AM19" s="48">
        <f t="shared" si="3"/>
        <v>0</v>
      </c>
      <c r="AN19" s="49">
        <f t="shared" si="4"/>
        <v>30</v>
      </c>
    </row>
    <row r="20" spans="1:40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3</v>
      </c>
      <c r="G20" s="68" t="s">
        <v>3</v>
      </c>
      <c r="H20" s="68" t="s">
        <v>3</v>
      </c>
      <c r="I20" s="68" t="s">
        <v>3</v>
      </c>
      <c r="J20" s="68" t="s">
        <v>3</v>
      </c>
      <c r="K20" s="68" t="s">
        <v>3</v>
      </c>
      <c r="L20" s="68" t="s">
        <v>3</v>
      </c>
      <c r="M20" s="68" t="s">
        <v>3</v>
      </c>
      <c r="N20" s="68" t="s">
        <v>3</v>
      </c>
      <c r="O20" s="68" t="s">
        <v>3</v>
      </c>
      <c r="P20" s="68" t="s">
        <v>3</v>
      </c>
      <c r="Q20" s="68" t="s">
        <v>3</v>
      </c>
      <c r="R20" s="68" t="s">
        <v>3</v>
      </c>
      <c r="S20" s="68" t="s">
        <v>3</v>
      </c>
      <c r="T20" s="68" t="s">
        <v>3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48">
        <f t="shared" si="0"/>
        <v>0</v>
      </c>
      <c r="AK20" s="48">
        <f t="shared" si="1"/>
        <v>0</v>
      </c>
      <c r="AL20" s="48">
        <f t="shared" si="2"/>
        <v>30</v>
      </c>
      <c r="AM20" s="48">
        <f t="shared" si="3"/>
        <v>0</v>
      </c>
      <c r="AN20" s="49">
        <f t="shared" si="4"/>
        <v>30</v>
      </c>
    </row>
    <row r="21" spans="1:40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3</v>
      </c>
      <c r="G21" s="68" t="s">
        <v>3</v>
      </c>
      <c r="H21" s="68" t="s">
        <v>3</v>
      </c>
      <c r="I21" s="68" t="s">
        <v>3</v>
      </c>
      <c r="J21" s="68" t="s">
        <v>3</v>
      </c>
      <c r="K21" s="68" t="s">
        <v>3</v>
      </c>
      <c r="L21" s="68" t="s">
        <v>3</v>
      </c>
      <c r="M21" s="68" t="s">
        <v>3</v>
      </c>
      <c r="N21" s="68" t="s">
        <v>3</v>
      </c>
      <c r="O21" s="68" t="s">
        <v>3</v>
      </c>
      <c r="P21" s="68" t="s">
        <v>3</v>
      </c>
      <c r="Q21" s="68" t="s">
        <v>3</v>
      </c>
      <c r="R21" s="68" t="s">
        <v>3</v>
      </c>
      <c r="S21" s="68" t="s">
        <v>3</v>
      </c>
      <c r="T21" s="68" t="s">
        <v>3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48">
        <f t="shared" si="0"/>
        <v>0</v>
      </c>
      <c r="AK21" s="48">
        <f t="shared" si="1"/>
        <v>0</v>
      </c>
      <c r="AL21" s="48">
        <f t="shared" si="2"/>
        <v>30</v>
      </c>
      <c r="AM21" s="48">
        <f t="shared" si="3"/>
        <v>0</v>
      </c>
      <c r="AN21" s="49">
        <f t="shared" si="4"/>
        <v>30</v>
      </c>
    </row>
    <row r="22" spans="1:40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3</v>
      </c>
      <c r="G22" s="68" t="s">
        <v>3</v>
      </c>
      <c r="H22" s="68" t="s">
        <v>3</v>
      </c>
      <c r="I22" s="68" t="s">
        <v>3</v>
      </c>
      <c r="J22" s="68" t="s">
        <v>3</v>
      </c>
      <c r="K22" s="68" t="s">
        <v>3</v>
      </c>
      <c r="L22" s="68" t="s">
        <v>3</v>
      </c>
      <c r="M22" s="68" t="s">
        <v>3</v>
      </c>
      <c r="N22" s="68" t="s">
        <v>3</v>
      </c>
      <c r="O22" s="68" t="s">
        <v>3</v>
      </c>
      <c r="P22" s="68" t="s">
        <v>3</v>
      </c>
      <c r="Q22" s="68" t="s">
        <v>3</v>
      </c>
      <c r="R22" s="68" t="s">
        <v>3</v>
      </c>
      <c r="S22" s="68" t="s">
        <v>3</v>
      </c>
      <c r="T22" s="68" t="s">
        <v>3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48">
        <f t="shared" si="0"/>
        <v>0</v>
      </c>
      <c r="AK22" s="48">
        <f t="shared" si="1"/>
        <v>0</v>
      </c>
      <c r="AL22" s="48">
        <f t="shared" si="2"/>
        <v>30</v>
      </c>
      <c r="AM22" s="48">
        <f t="shared" si="3"/>
        <v>0</v>
      </c>
      <c r="AN22" s="49">
        <f t="shared" si="4"/>
        <v>30</v>
      </c>
    </row>
    <row r="23" spans="1:40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3</v>
      </c>
      <c r="G23" s="68" t="s">
        <v>3</v>
      </c>
      <c r="H23" s="68" t="s">
        <v>3</v>
      </c>
      <c r="I23" s="68" t="s">
        <v>3</v>
      </c>
      <c r="J23" s="68" t="s">
        <v>3</v>
      </c>
      <c r="K23" s="68" t="s">
        <v>3</v>
      </c>
      <c r="L23" s="68" t="s">
        <v>3</v>
      </c>
      <c r="M23" s="68" t="s">
        <v>3</v>
      </c>
      <c r="N23" s="68" t="s">
        <v>3</v>
      </c>
      <c r="O23" s="68" t="s">
        <v>3</v>
      </c>
      <c r="P23" s="68" t="s">
        <v>3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48">
        <f t="shared" si="0"/>
        <v>0</v>
      </c>
      <c r="AK23" s="48">
        <f t="shared" si="1"/>
        <v>0</v>
      </c>
      <c r="AL23" s="48">
        <f t="shared" si="2"/>
        <v>30</v>
      </c>
      <c r="AM23" s="48">
        <f t="shared" si="3"/>
        <v>0</v>
      </c>
      <c r="AN23" s="49">
        <f t="shared" si="4"/>
        <v>30</v>
      </c>
    </row>
    <row r="24" spans="1:40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3</v>
      </c>
      <c r="G24" s="68" t="s">
        <v>3</v>
      </c>
      <c r="H24" s="68" t="s">
        <v>3</v>
      </c>
      <c r="I24" s="68" t="s">
        <v>3</v>
      </c>
      <c r="J24" s="68" t="s">
        <v>3</v>
      </c>
      <c r="K24" s="68" t="s">
        <v>3</v>
      </c>
      <c r="L24" s="68" t="s">
        <v>3</v>
      </c>
      <c r="M24" s="68" t="s">
        <v>3</v>
      </c>
      <c r="N24" s="68" t="s">
        <v>3</v>
      </c>
      <c r="O24" s="68" t="s">
        <v>3</v>
      </c>
      <c r="P24" s="68" t="s">
        <v>3</v>
      </c>
      <c r="Q24" s="68" t="s">
        <v>3</v>
      </c>
      <c r="R24" s="68" t="s">
        <v>3</v>
      </c>
      <c r="S24" s="68" t="s">
        <v>3</v>
      </c>
      <c r="T24" s="68" t="s">
        <v>3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48">
        <f t="shared" si="0"/>
        <v>0</v>
      </c>
      <c r="AK24" s="48">
        <f t="shared" si="1"/>
        <v>0</v>
      </c>
      <c r="AL24" s="48">
        <f t="shared" si="2"/>
        <v>30</v>
      </c>
      <c r="AM24" s="48">
        <f t="shared" si="3"/>
        <v>0</v>
      </c>
      <c r="AN24" s="49">
        <f t="shared" si="4"/>
        <v>30</v>
      </c>
    </row>
    <row r="25" spans="1:40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3</v>
      </c>
      <c r="G25" s="68" t="s">
        <v>3</v>
      </c>
      <c r="H25" s="68" t="s">
        <v>3</v>
      </c>
      <c r="I25" s="68" t="s">
        <v>3</v>
      </c>
      <c r="J25" s="68" t="s">
        <v>3</v>
      </c>
      <c r="K25" s="68" t="s">
        <v>3</v>
      </c>
      <c r="L25" s="68" t="s">
        <v>3</v>
      </c>
      <c r="M25" s="68" t="s">
        <v>3</v>
      </c>
      <c r="N25" s="68" t="s">
        <v>3</v>
      </c>
      <c r="O25" s="68" t="s">
        <v>3</v>
      </c>
      <c r="P25" s="68" t="s">
        <v>3</v>
      </c>
      <c r="Q25" s="68" t="s">
        <v>3</v>
      </c>
      <c r="R25" s="68" t="s">
        <v>3</v>
      </c>
      <c r="S25" s="68" t="s">
        <v>3</v>
      </c>
      <c r="T25" s="68" t="s">
        <v>3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48">
        <f t="shared" si="0"/>
        <v>0</v>
      </c>
      <c r="AK25" s="48">
        <f t="shared" si="1"/>
        <v>0</v>
      </c>
      <c r="AL25" s="48">
        <f t="shared" si="2"/>
        <v>30</v>
      </c>
      <c r="AM25" s="48">
        <f t="shared" si="3"/>
        <v>0</v>
      </c>
      <c r="AN25" s="49">
        <f t="shared" si="4"/>
        <v>30</v>
      </c>
    </row>
    <row r="26" spans="1:40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3</v>
      </c>
      <c r="G26" s="68" t="s">
        <v>3</v>
      </c>
      <c r="H26" s="68" t="s">
        <v>3</v>
      </c>
      <c r="I26" s="68" t="s">
        <v>3</v>
      </c>
      <c r="J26" s="68" t="s">
        <v>3</v>
      </c>
      <c r="K26" s="68" t="s">
        <v>3</v>
      </c>
      <c r="L26" s="68" t="s">
        <v>3</v>
      </c>
      <c r="M26" s="68" t="s">
        <v>3</v>
      </c>
      <c r="N26" s="68" t="s">
        <v>3</v>
      </c>
      <c r="O26" s="68" t="s">
        <v>3</v>
      </c>
      <c r="P26" s="68" t="s">
        <v>3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48">
        <f t="shared" si="0"/>
        <v>0</v>
      </c>
      <c r="AK26" s="48">
        <f t="shared" si="1"/>
        <v>0</v>
      </c>
      <c r="AL26" s="48">
        <f t="shared" si="2"/>
        <v>30</v>
      </c>
      <c r="AM26" s="48">
        <f t="shared" si="3"/>
        <v>0</v>
      </c>
      <c r="AN26" s="49">
        <f t="shared" si="4"/>
        <v>30</v>
      </c>
    </row>
    <row r="27" spans="1:40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3</v>
      </c>
      <c r="G27" s="68" t="s">
        <v>3</v>
      </c>
      <c r="H27" s="68" t="s">
        <v>3</v>
      </c>
      <c r="I27" s="68" t="s">
        <v>3</v>
      </c>
      <c r="J27" s="68" t="s">
        <v>3</v>
      </c>
      <c r="K27" s="68" t="s">
        <v>3</v>
      </c>
      <c r="L27" s="68" t="s">
        <v>3</v>
      </c>
      <c r="M27" s="68" t="s">
        <v>3</v>
      </c>
      <c r="N27" s="68" t="s">
        <v>3</v>
      </c>
      <c r="O27" s="68" t="s">
        <v>3</v>
      </c>
      <c r="P27" s="68" t="s">
        <v>3</v>
      </c>
      <c r="Q27" s="68" t="s">
        <v>3</v>
      </c>
      <c r="R27" s="68" t="s">
        <v>3</v>
      </c>
      <c r="S27" s="68" t="s">
        <v>3</v>
      </c>
      <c r="T27" s="68" t="s">
        <v>3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48">
        <f t="shared" si="0"/>
        <v>0</v>
      </c>
      <c r="AK27" s="48">
        <f t="shared" si="1"/>
        <v>0</v>
      </c>
      <c r="AL27" s="48">
        <f t="shared" si="2"/>
        <v>30</v>
      </c>
      <c r="AM27" s="48">
        <f t="shared" si="3"/>
        <v>0</v>
      </c>
      <c r="AN27" s="49">
        <f t="shared" si="4"/>
        <v>30</v>
      </c>
    </row>
    <row r="28" spans="1:40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3</v>
      </c>
      <c r="G28" s="68" t="s">
        <v>3</v>
      </c>
      <c r="H28" s="68" t="s">
        <v>3</v>
      </c>
      <c r="I28" s="68" t="s">
        <v>3</v>
      </c>
      <c r="J28" s="68" t="s">
        <v>3</v>
      </c>
      <c r="K28" s="68" t="s">
        <v>3</v>
      </c>
      <c r="L28" s="68" t="s">
        <v>3</v>
      </c>
      <c r="M28" s="68" t="s">
        <v>3</v>
      </c>
      <c r="N28" s="68" t="s">
        <v>3</v>
      </c>
      <c r="O28" s="68" t="s">
        <v>3</v>
      </c>
      <c r="P28" s="68" t="s">
        <v>3</v>
      </c>
      <c r="Q28" s="68" t="s">
        <v>3</v>
      </c>
      <c r="R28" s="68" t="s">
        <v>3</v>
      </c>
      <c r="S28" s="68" t="s">
        <v>3</v>
      </c>
      <c r="T28" s="68" t="s">
        <v>3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48">
        <f t="shared" si="0"/>
        <v>0</v>
      </c>
      <c r="AK28" s="48">
        <f t="shared" si="1"/>
        <v>0</v>
      </c>
      <c r="AL28" s="48">
        <f t="shared" si="2"/>
        <v>30</v>
      </c>
      <c r="AM28" s="48">
        <f t="shared" si="3"/>
        <v>0</v>
      </c>
      <c r="AN28" s="49">
        <f t="shared" si="4"/>
        <v>30</v>
      </c>
    </row>
    <row r="29" spans="1:40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3</v>
      </c>
      <c r="G29" s="68" t="s">
        <v>3</v>
      </c>
      <c r="H29" s="68" t="s">
        <v>3</v>
      </c>
      <c r="I29" s="68" t="s">
        <v>3</v>
      </c>
      <c r="J29" s="68" t="s">
        <v>3</v>
      </c>
      <c r="K29" s="68" t="s">
        <v>3</v>
      </c>
      <c r="L29" s="68" t="s">
        <v>3</v>
      </c>
      <c r="M29" s="68" t="s">
        <v>3</v>
      </c>
      <c r="N29" s="68" t="s">
        <v>3</v>
      </c>
      <c r="O29" s="68" t="s">
        <v>3</v>
      </c>
      <c r="P29" s="68" t="s">
        <v>3</v>
      </c>
      <c r="Q29" s="68" t="s">
        <v>3</v>
      </c>
      <c r="R29" s="68" t="s">
        <v>3</v>
      </c>
      <c r="S29" s="68" t="s">
        <v>3</v>
      </c>
      <c r="T29" s="68" t="s">
        <v>3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48">
        <f t="shared" si="0"/>
        <v>0</v>
      </c>
      <c r="AK29" s="48">
        <f t="shared" si="1"/>
        <v>0</v>
      </c>
      <c r="AL29" s="48">
        <f t="shared" si="2"/>
        <v>30</v>
      </c>
      <c r="AM29" s="48">
        <f t="shared" si="3"/>
        <v>0</v>
      </c>
      <c r="AN29" s="49">
        <f t="shared" si="4"/>
        <v>30</v>
      </c>
    </row>
    <row r="30" spans="1:40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3</v>
      </c>
      <c r="G30" s="68" t="s">
        <v>3</v>
      </c>
      <c r="H30" s="68" t="s">
        <v>3</v>
      </c>
      <c r="I30" s="68" t="s">
        <v>3</v>
      </c>
      <c r="J30" s="68" t="s">
        <v>3</v>
      </c>
      <c r="K30" s="68" t="s">
        <v>3</v>
      </c>
      <c r="L30" s="68" t="s">
        <v>3</v>
      </c>
      <c r="M30" s="68" t="s">
        <v>3</v>
      </c>
      <c r="N30" s="68" t="s">
        <v>3</v>
      </c>
      <c r="O30" s="68" t="s">
        <v>3</v>
      </c>
      <c r="P30" s="68" t="s">
        <v>3</v>
      </c>
      <c r="Q30" s="68" t="s">
        <v>3</v>
      </c>
      <c r="R30" s="68" t="s">
        <v>3</v>
      </c>
      <c r="S30" s="68" t="s">
        <v>3</v>
      </c>
      <c r="T30" s="68" t="s">
        <v>3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48">
        <f t="shared" si="0"/>
        <v>0</v>
      </c>
      <c r="AK30" s="48">
        <f t="shared" si="1"/>
        <v>0</v>
      </c>
      <c r="AL30" s="48">
        <f t="shared" si="2"/>
        <v>30</v>
      </c>
      <c r="AM30" s="48">
        <f t="shared" si="3"/>
        <v>0</v>
      </c>
      <c r="AN30" s="49">
        <f t="shared" si="4"/>
        <v>30</v>
      </c>
    </row>
    <row r="31" spans="1:40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3</v>
      </c>
      <c r="G31" s="68" t="s">
        <v>3</v>
      </c>
      <c r="H31" s="68" t="s">
        <v>3</v>
      </c>
      <c r="I31" s="68" t="s">
        <v>3</v>
      </c>
      <c r="J31" s="68" t="s">
        <v>3</v>
      </c>
      <c r="K31" s="68" t="s">
        <v>3</v>
      </c>
      <c r="L31" s="68" t="s">
        <v>3</v>
      </c>
      <c r="M31" s="68" t="s">
        <v>3</v>
      </c>
      <c r="N31" s="68" t="s">
        <v>3</v>
      </c>
      <c r="O31" s="68" t="s">
        <v>3</v>
      </c>
      <c r="P31" s="68" t="s">
        <v>3</v>
      </c>
      <c r="Q31" s="68" t="s">
        <v>3</v>
      </c>
      <c r="R31" s="68" t="s">
        <v>3</v>
      </c>
      <c r="S31" s="68" t="s">
        <v>3</v>
      </c>
      <c r="T31" s="68" t="s">
        <v>3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48">
        <f t="shared" si="0"/>
        <v>0</v>
      </c>
      <c r="AK31" s="48">
        <f t="shared" si="1"/>
        <v>0</v>
      </c>
      <c r="AL31" s="48">
        <f t="shared" si="2"/>
        <v>30</v>
      </c>
      <c r="AM31" s="48">
        <f t="shared" si="3"/>
        <v>0</v>
      </c>
      <c r="AN31" s="49">
        <f t="shared" si="4"/>
        <v>30</v>
      </c>
    </row>
    <row r="32" spans="1:40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3</v>
      </c>
      <c r="G32" s="68" t="s">
        <v>3</v>
      </c>
      <c r="H32" s="68" t="s">
        <v>3</v>
      </c>
      <c r="I32" s="68" t="s">
        <v>3</v>
      </c>
      <c r="J32" s="68" t="s">
        <v>3</v>
      </c>
      <c r="K32" s="68" t="s">
        <v>3</v>
      </c>
      <c r="L32" s="68" t="s">
        <v>3</v>
      </c>
      <c r="M32" s="68" t="s">
        <v>3</v>
      </c>
      <c r="N32" s="68" t="s">
        <v>3</v>
      </c>
      <c r="O32" s="68" t="s">
        <v>3</v>
      </c>
      <c r="P32" s="68" t="s">
        <v>3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48">
        <f t="shared" si="0"/>
        <v>0</v>
      </c>
      <c r="AK32" s="48">
        <f t="shared" si="1"/>
        <v>0</v>
      </c>
      <c r="AL32" s="48">
        <f t="shared" si="2"/>
        <v>30</v>
      </c>
      <c r="AM32" s="48">
        <f t="shared" si="3"/>
        <v>0</v>
      </c>
      <c r="AN32" s="49">
        <f t="shared" si="4"/>
        <v>30</v>
      </c>
    </row>
    <row r="33" spans="1:40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3</v>
      </c>
      <c r="G33" s="68" t="s">
        <v>3</v>
      </c>
      <c r="H33" s="68" t="s">
        <v>3</v>
      </c>
      <c r="I33" s="68" t="s">
        <v>3</v>
      </c>
      <c r="J33" s="68" t="s">
        <v>3</v>
      </c>
      <c r="K33" s="68" t="s">
        <v>3</v>
      </c>
      <c r="L33" s="68" t="s">
        <v>3</v>
      </c>
      <c r="M33" s="68" t="s">
        <v>3</v>
      </c>
      <c r="N33" s="68" t="s">
        <v>3</v>
      </c>
      <c r="O33" s="68" t="s">
        <v>3</v>
      </c>
      <c r="P33" s="68" t="s">
        <v>3</v>
      </c>
      <c r="Q33" s="68" t="s">
        <v>3</v>
      </c>
      <c r="R33" s="68" t="s">
        <v>3</v>
      </c>
      <c r="S33" s="68" t="s">
        <v>3</v>
      </c>
      <c r="T33" s="68" t="s">
        <v>3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48">
        <f t="shared" si="0"/>
        <v>0</v>
      </c>
      <c r="AK33" s="48">
        <f t="shared" si="1"/>
        <v>0</v>
      </c>
      <c r="AL33" s="48">
        <f t="shared" si="2"/>
        <v>30</v>
      </c>
      <c r="AM33" s="48">
        <f t="shared" si="3"/>
        <v>0</v>
      </c>
      <c r="AN33" s="49">
        <f t="shared" si="4"/>
        <v>30</v>
      </c>
    </row>
    <row r="34" spans="1:40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3</v>
      </c>
      <c r="G34" s="68" t="s">
        <v>3</v>
      </c>
      <c r="H34" s="68" t="s">
        <v>3</v>
      </c>
      <c r="I34" s="68" t="s">
        <v>3</v>
      </c>
      <c r="J34" s="68" t="s">
        <v>3</v>
      </c>
      <c r="K34" s="68" t="s">
        <v>3</v>
      </c>
      <c r="L34" s="68" t="s">
        <v>3</v>
      </c>
      <c r="M34" s="68" t="s">
        <v>3</v>
      </c>
      <c r="N34" s="68" t="s">
        <v>3</v>
      </c>
      <c r="O34" s="68" t="s">
        <v>3</v>
      </c>
      <c r="P34" s="68" t="s">
        <v>3</v>
      </c>
      <c r="Q34" s="68" t="s">
        <v>3</v>
      </c>
      <c r="R34" s="68" t="s">
        <v>3</v>
      </c>
      <c r="S34" s="68" t="s">
        <v>3</v>
      </c>
      <c r="T34" s="68" t="s">
        <v>3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48">
        <f t="shared" si="0"/>
        <v>0</v>
      </c>
      <c r="AK34" s="48">
        <f t="shared" si="1"/>
        <v>0</v>
      </c>
      <c r="AL34" s="48">
        <f t="shared" si="2"/>
        <v>30</v>
      </c>
      <c r="AM34" s="48">
        <f t="shared" si="3"/>
        <v>0</v>
      </c>
      <c r="AN34" s="49">
        <f t="shared" si="4"/>
        <v>30</v>
      </c>
    </row>
    <row r="35" spans="1:40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3</v>
      </c>
      <c r="G35" s="68" t="s">
        <v>3</v>
      </c>
      <c r="H35" s="68" t="s">
        <v>3</v>
      </c>
      <c r="I35" s="68" t="s">
        <v>3</v>
      </c>
      <c r="J35" s="68" t="s">
        <v>3</v>
      </c>
      <c r="K35" s="68" t="s">
        <v>3</v>
      </c>
      <c r="L35" s="68" t="s">
        <v>3</v>
      </c>
      <c r="M35" s="68" t="s">
        <v>3</v>
      </c>
      <c r="N35" s="68" t="s">
        <v>3</v>
      </c>
      <c r="O35" s="68" t="s">
        <v>3</v>
      </c>
      <c r="P35" s="68" t="s">
        <v>3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48">
        <f t="shared" si="0"/>
        <v>0</v>
      </c>
      <c r="AK35" s="48">
        <f t="shared" si="1"/>
        <v>0</v>
      </c>
      <c r="AL35" s="48">
        <f t="shared" si="2"/>
        <v>30</v>
      </c>
      <c r="AM35" s="48">
        <f t="shared" si="3"/>
        <v>0</v>
      </c>
      <c r="AN35" s="49">
        <f t="shared" si="4"/>
        <v>30</v>
      </c>
    </row>
    <row r="36" spans="1:40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3</v>
      </c>
      <c r="G36" s="68" t="s">
        <v>3</v>
      </c>
      <c r="H36" s="68" t="s">
        <v>3</v>
      </c>
      <c r="I36" s="68" t="s">
        <v>3</v>
      </c>
      <c r="J36" s="68" t="s">
        <v>3</v>
      </c>
      <c r="K36" s="68" t="s">
        <v>3</v>
      </c>
      <c r="L36" s="68" t="s">
        <v>3</v>
      </c>
      <c r="M36" s="68" t="s">
        <v>3</v>
      </c>
      <c r="N36" s="68" t="s">
        <v>3</v>
      </c>
      <c r="O36" s="68" t="s">
        <v>3</v>
      </c>
      <c r="P36" s="68" t="s">
        <v>3</v>
      </c>
      <c r="Q36" s="68" t="s">
        <v>3</v>
      </c>
      <c r="R36" s="68" t="s">
        <v>3</v>
      </c>
      <c r="S36" s="68" t="s">
        <v>3</v>
      </c>
      <c r="T36" s="68" t="s">
        <v>3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48">
        <f t="shared" si="0"/>
        <v>0</v>
      </c>
      <c r="AK36" s="48">
        <f t="shared" si="1"/>
        <v>0</v>
      </c>
      <c r="AL36" s="48">
        <f t="shared" si="2"/>
        <v>30</v>
      </c>
      <c r="AM36" s="48">
        <f t="shared" si="3"/>
        <v>0</v>
      </c>
      <c r="AN36" s="49">
        <f t="shared" si="4"/>
        <v>30</v>
      </c>
    </row>
    <row r="37" spans="1:40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3</v>
      </c>
      <c r="G37" s="68" t="s">
        <v>3</v>
      </c>
      <c r="H37" s="68" t="s">
        <v>3</v>
      </c>
      <c r="I37" s="68" t="s">
        <v>3</v>
      </c>
      <c r="J37" s="68" t="s">
        <v>3</v>
      </c>
      <c r="K37" s="68" t="s">
        <v>3</v>
      </c>
      <c r="L37" s="68" t="s">
        <v>3</v>
      </c>
      <c r="M37" s="68" t="s">
        <v>3</v>
      </c>
      <c r="N37" s="68" t="s">
        <v>3</v>
      </c>
      <c r="O37" s="68" t="s">
        <v>3</v>
      </c>
      <c r="P37" s="68" t="s">
        <v>3</v>
      </c>
      <c r="Q37" s="68" t="s">
        <v>3</v>
      </c>
      <c r="R37" s="68" t="s">
        <v>3</v>
      </c>
      <c r="S37" s="68" t="s">
        <v>3</v>
      </c>
      <c r="T37" s="68" t="s">
        <v>3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48">
        <f t="shared" si="0"/>
        <v>0</v>
      </c>
      <c r="AK37" s="48">
        <f t="shared" si="1"/>
        <v>0</v>
      </c>
      <c r="AL37" s="48">
        <f t="shared" si="2"/>
        <v>30</v>
      </c>
      <c r="AM37" s="48">
        <f t="shared" si="3"/>
        <v>0</v>
      </c>
      <c r="AN37" s="49">
        <f t="shared" si="4"/>
        <v>30</v>
      </c>
    </row>
    <row r="38" spans="1:40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  <c r="L38" s="68" t="s">
        <v>3</v>
      </c>
      <c r="M38" s="68" t="s">
        <v>3</v>
      </c>
      <c r="N38" s="68" t="s">
        <v>3</v>
      </c>
      <c r="O38" s="68" t="s">
        <v>3</v>
      </c>
      <c r="P38" s="68" t="s">
        <v>3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48">
        <f t="shared" si="0"/>
        <v>0</v>
      </c>
      <c r="AK38" s="48">
        <f t="shared" si="1"/>
        <v>0</v>
      </c>
      <c r="AL38" s="48">
        <f t="shared" si="2"/>
        <v>30</v>
      </c>
      <c r="AM38" s="48">
        <f t="shared" si="3"/>
        <v>0</v>
      </c>
      <c r="AN38" s="49">
        <f t="shared" si="4"/>
        <v>30</v>
      </c>
    </row>
    <row r="39" spans="1:40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  <c r="L39" s="68" t="s">
        <v>3</v>
      </c>
      <c r="M39" s="68" t="s">
        <v>3</v>
      </c>
      <c r="N39" s="68" t="s">
        <v>3</v>
      </c>
      <c r="O39" s="68" t="s">
        <v>3</v>
      </c>
      <c r="P39" s="68" t="s">
        <v>3</v>
      </c>
      <c r="Q39" s="68" t="s">
        <v>3</v>
      </c>
      <c r="R39" s="68" t="s">
        <v>3</v>
      </c>
      <c r="S39" s="68" t="s">
        <v>3</v>
      </c>
      <c r="T39" s="68" t="s">
        <v>3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48">
        <f t="shared" si="0"/>
        <v>0</v>
      </c>
      <c r="AK39" s="48">
        <f t="shared" si="1"/>
        <v>0</v>
      </c>
      <c r="AL39" s="48">
        <f t="shared" si="2"/>
        <v>30</v>
      </c>
      <c r="AM39" s="48">
        <f t="shared" si="3"/>
        <v>0</v>
      </c>
      <c r="AN39" s="49">
        <f t="shared" si="4"/>
        <v>30</v>
      </c>
    </row>
    <row r="40" spans="1:40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  <c r="L40" s="68" t="s">
        <v>3</v>
      </c>
      <c r="M40" s="68" t="s">
        <v>3</v>
      </c>
      <c r="N40" s="68" t="s">
        <v>3</v>
      </c>
      <c r="O40" s="68" t="s">
        <v>3</v>
      </c>
      <c r="P40" s="68" t="s">
        <v>3</v>
      </c>
      <c r="Q40" s="68" t="s">
        <v>3</v>
      </c>
      <c r="R40" s="68" t="s">
        <v>3</v>
      </c>
      <c r="S40" s="68" t="s">
        <v>3</v>
      </c>
      <c r="T40" s="68" t="s">
        <v>3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48">
        <f t="shared" si="0"/>
        <v>0</v>
      </c>
      <c r="AK40" s="48">
        <f t="shared" si="1"/>
        <v>0</v>
      </c>
      <c r="AL40" s="48">
        <f t="shared" si="2"/>
        <v>30</v>
      </c>
      <c r="AM40" s="48">
        <f t="shared" si="3"/>
        <v>0</v>
      </c>
      <c r="AN40" s="49">
        <f t="shared" si="4"/>
        <v>30</v>
      </c>
    </row>
    <row r="41" spans="1:40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  <c r="L41" s="68" t="s">
        <v>3</v>
      </c>
      <c r="M41" s="68" t="s">
        <v>3</v>
      </c>
      <c r="N41" s="68" t="s">
        <v>3</v>
      </c>
      <c r="O41" s="68" t="s">
        <v>3</v>
      </c>
      <c r="P41" s="68" t="s">
        <v>3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48">
        <f t="shared" si="0"/>
        <v>0</v>
      </c>
      <c r="AK41" s="48">
        <f t="shared" si="1"/>
        <v>0</v>
      </c>
      <c r="AL41" s="48">
        <f t="shared" si="2"/>
        <v>30</v>
      </c>
      <c r="AM41" s="48">
        <f t="shared" si="3"/>
        <v>0</v>
      </c>
      <c r="AN41" s="49">
        <f t="shared" si="4"/>
        <v>30</v>
      </c>
    </row>
    <row r="42" spans="1:40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  <c r="L42" s="68" t="s">
        <v>3</v>
      </c>
      <c r="M42" s="68" t="s">
        <v>3</v>
      </c>
      <c r="N42" s="68" t="s">
        <v>3</v>
      </c>
      <c r="O42" s="68" t="s">
        <v>3</v>
      </c>
      <c r="P42" s="68" t="s">
        <v>3</v>
      </c>
      <c r="Q42" s="68" t="s">
        <v>3</v>
      </c>
      <c r="R42" s="68" t="s">
        <v>3</v>
      </c>
      <c r="S42" s="68" t="s">
        <v>3</v>
      </c>
      <c r="T42" s="68" t="s">
        <v>3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48">
        <f t="shared" si="0"/>
        <v>0</v>
      </c>
      <c r="AK42" s="48">
        <f t="shared" si="1"/>
        <v>0</v>
      </c>
      <c r="AL42" s="48">
        <f t="shared" si="2"/>
        <v>30</v>
      </c>
      <c r="AM42" s="48">
        <f t="shared" si="3"/>
        <v>0</v>
      </c>
      <c r="AN42" s="49">
        <f t="shared" si="4"/>
        <v>30</v>
      </c>
    </row>
    <row r="43" spans="1:40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  <c r="L43" s="68" t="s">
        <v>3</v>
      </c>
      <c r="M43" s="68" t="s">
        <v>3</v>
      </c>
      <c r="N43" s="68" t="s">
        <v>3</v>
      </c>
      <c r="O43" s="68" t="s">
        <v>3</v>
      </c>
      <c r="P43" s="68" t="s">
        <v>3</v>
      </c>
      <c r="Q43" s="68" t="s">
        <v>3</v>
      </c>
      <c r="R43" s="68" t="s">
        <v>3</v>
      </c>
      <c r="S43" s="68" t="s">
        <v>3</v>
      </c>
      <c r="T43" s="68" t="s">
        <v>3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48">
        <f t="shared" si="0"/>
        <v>0</v>
      </c>
      <c r="AK43" s="48">
        <f t="shared" si="1"/>
        <v>0</v>
      </c>
      <c r="AL43" s="48">
        <f t="shared" si="2"/>
        <v>30</v>
      </c>
      <c r="AM43" s="48">
        <f t="shared" si="3"/>
        <v>0</v>
      </c>
      <c r="AN43" s="49">
        <f t="shared" si="4"/>
        <v>30</v>
      </c>
    </row>
    <row r="44" spans="1:40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3</v>
      </c>
      <c r="G44" s="68" t="s">
        <v>3</v>
      </c>
      <c r="H44" s="68" t="s">
        <v>3</v>
      </c>
      <c r="I44" s="68" t="s">
        <v>3</v>
      </c>
      <c r="J44" s="68" t="s">
        <v>3</v>
      </c>
      <c r="K44" s="68" t="s">
        <v>3</v>
      </c>
      <c r="L44" s="68" t="s">
        <v>3</v>
      </c>
      <c r="M44" s="68" t="s">
        <v>3</v>
      </c>
      <c r="N44" s="68" t="s">
        <v>3</v>
      </c>
      <c r="O44" s="68" t="s">
        <v>3</v>
      </c>
      <c r="P44" s="68" t="s">
        <v>3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48">
        <f t="shared" si="0"/>
        <v>0</v>
      </c>
      <c r="AK44" s="48">
        <f t="shared" si="1"/>
        <v>0</v>
      </c>
      <c r="AL44" s="48">
        <f t="shared" si="2"/>
        <v>30</v>
      </c>
      <c r="AM44" s="48">
        <f t="shared" si="3"/>
        <v>0</v>
      </c>
      <c r="AN44" s="49">
        <f t="shared" si="4"/>
        <v>30</v>
      </c>
    </row>
    <row r="45" spans="1:40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  <c r="L45" s="68" t="s">
        <v>3</v>
      </c>
      <c r="M45" s="68" t="s">
        <v>3</v>
      </c>
      <c r="N45" s="68" t="s">
        <v>3</v>
      </c>
      <c r="O45" s="68" t="s">
        <v>3</v>
      </c>
      <c r="P45" s="68" t="s">
        <v>3</v>
      </c>
      <c r="Q45" s="68" t="s">
        <v>3</v>
      </c>
      <c r="R45" s="68" t="s">
        <v>3</v>
      </c>
      <c r="S45" s="68" t="s">
        <v>3</v>
      </c>
      <c r="T45" s="68" t="s">
        <v>3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48">
        <f t="shared" si="0"/>
        <v>0</v>
      </c>
      <c r="AK45" s="48">
        <f t="shared" si="1"/>
        <v>0</v>
      </c>
      <c r="AL45" s="48">
        <f t="shared" si="2"/>
        <v>30</v>
      </c>
      <c r="AM45" s="48">
        <f t="shared" si="3"/>
        <v>0</v>
      </c>
      <c r="AN45" s="49">
        <f t="shared" si="4"/>
        <v>30</v>
      </c>
    </row>
    <row r="46" spans="1:40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  <c r="L46" s="68" t="s">
        <v>3</v>
      </c>
      <c r="M46" s="68" t="s">
        <v>3</v>
      </c>
      <c r="N46" s="68" t="s">
        <v>3</v>
      </c>
      <c r="O46" s="68" t="s">
        <v>3</v>
      </c>
      <c r="P46" s="68" t="s">
        <v>3</v>
      </c>
      <c r="Q46" s="68" t="s">
        <v>3</v>
      </c>
      <c r="R46" s="68" t="s">
        <v>3</v>
      </c>
      <c r="S46" s="68" t="s">
        <v>3</v>
      </c>
      <c r="T46" s="68" t="s">
        <v>3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48">
        <f t="shared" si="0"/>
        <v>0</v>
      </c>
      <c r="AK46" s="48">
        <f t="shared" si="1"/>
        <v>0</v>
      </c>
      <c r="AL46" s="48">
        <f t="shared" si="2"/>
        <v>30</v>
      </c>
      <c r="AM46" s="48">
        <f t="shared" si="3"/>
        <v>0</v>
      </c>
      <c r="AN46" s="49">
        <f t="shared" si="4"/>
        <v>30</v>
      </c>
    </row>
    <row r="47" spans="1:40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3</v>
      </c>
      <c r="G47" s="68" t="s">
        <v>3</v>
      </c>
      <c r="H47" s="68" t="s">
        <v>3</v>
      </c>
      <c r="I47" s="68" t="s">
        <v>3</v>
      </c>
      <c r="J47" s="68" t="s">
        <v>3</v>
      </c>
      <c r="K47" s="68" t="s">
        <v>3</v>
      </c>
      <c r="L47" s="68" t="s">
        <v>3</v>
      </c>
      <c r="M47" s="68" t="s">
        <v>3</v>
      </c>
      <c r="N47" s="68" t="s">
        <v>3</v>
      </c>
      <c r="O47" s="68" t="s">
        <v>3</v>
      </c>
      <c r="P47" s="68" t="s">
        <v>3</v>
      </c>
      <c r="Q47" s="68" t="s">
        <v>3</v>
      </c>
      <c r="R47" s="68" t="s">
        <v>3</v>
      </c>
      <c r="S47" s="68" t="s">
        <v>3</v>
      </c>
      <c r="T47" s="68" t="s">
        <v>3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48">
        <f t="shared" si="0"/>
        <v>0</v>
      </c>
      <c r="AK47" s="48">
        <f t="shared" si="1"/>
        <v>0</v>
      </c>
      <c r="AL47" s="48">
        <f t="shared" si="2"/>
        <v>30</v>
      </c>
      <c r="AM47" s="48">
        <f t="shared" si="3"/>
        <v>0</v>
      </c>
      <c r="AN47" s="49">
        <f t="shared" si="4"/>
        <v>30</v>
      </c>
    </row>
    <row r="48" spans="1:40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3</v>
      </c>
      <c r="G48" s="68" t="s">
        <v>3</v>
      </c>
      <c r="H48" s="68" t="s">
        <v>3</v>
      </c>
      <c r="I48" s="68" t="s">
        <v>3</v>
      </c>
      <c r="J48" s="68" t="s">
        <v>3</v>
      </c>
      <c r="K48" s="68" t="s">
        <v>3</v>
      </c>
      <c r="L48" s="68" t="s">
        <v>3</v>
      </c>
      <c r="M48" s="68" t="s">
        <v>3</v>
      </c>
      <c r="N48" s="68" t="s">
        <v>3</v>
      </c>
      <c r="O48" s="68" t="s">
        <v>3</v>
      </c>
      <c r="P48" s="68" t="s">
        <v>3</v>
      </c>
      <c r="Q48" s="68" t="s">
        <v>3</v>
      </c>
      <c r="R48" s="68" t="s">
        <v>3</v>
      </c>
      <c r="S48" s="68" t="s">
        <v>3</v>
      </c>
      <c r="T48" s="68" t="s">
        <v>3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48">
        <f t="shared" si="0"/>
        <v>0</v>
      </c>
      <c r="AK48" s="48">
        <f t="shared" si="1"/>
        <v>0</v>
      </c>
      <c r="AL48" s="48">
        <f t="shared" si="2"/>
        <v>30</v>
      </c>
      <c r="AM48" s="48">
        <f t="shared" si="3"/>
        <v>0</v>
      </c>
      <c r="AN48" s="49">
        <f t="shared" si="4"/>
        <v>30</v>
      </c>
    </row>
    <row r="49" spans="1:40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3</v>
      </c>
      <c r="G49" s="68" t="s">
        <v>3</v>
      </c>
      <c r="H49" s="68" t="s">
        <v>3</v>
      </c>
      <c r="I49" s="68" t="s">
        <v>3</v>
      </c>
      <c r="J49" s="68" t="s">
        <v>3</v>
      </c>
      <c r="K49" s="68" t="s">
        <v>3</v>
      </c>
      <c r="L49" s="68" t="s">
        <v>3</v>
      </c>
      <c r="M49" s="68" t="s">
        <v>3</v>
      </c>
      <c r="N49" s="68" t="s">
        <v>3</v>
      </c>
      <c r="O49" s="68" t="s">
        <v>3</v>
      </c>
      <c r="P49" s="68" t="s">
        <v>3</v>
      </c>
      <c r="Q49" s="68" t="s">
        <v>3</v>
      </c>
      <c r="R49" s="68" t="s">
        <v>3</v>
      </c>
      <c r="S49" s="68" t="s">
        <v>3</v>
      </c>
      <c r="T49" s="68" t="s">
        <v>3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48">
        <f t="shared" si="0"/>
        <v>0</v>
      </c>
      <c r="AK49" s="48">
        <f t="shared" si="1"/>
        <v>0</v>
      </c>
      <c r="AL49" s="48">
        <f t="shared" si="2"/>
        <v>30</v>
      </c>
      <c r="AM49" s="48">
        <f t="shared" si="3"/>
        <v>0</v>
      </c>
      <c r="AN49" s="49">
        <f t="shared" si="4"/>
        <v>30</v>
      </c>
    </row>
    <row r="50" spans="1:40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3</v>
      </c>
      <c r="G50" s="68" t="s">
        <v>3</v>
      </c>
      <c r="H50" s="68" t="s">
        <v>3</v>
      </c>
      <c r="I50" s="68" t="s">
        <v>3</v>
      </c>
      <c r="J50" s="68" t="s">
        <v>3</v>
      </c>
      <c r="K50" s="68" t="s">
        <v>3</v>
      </c>
      <c r="L50" s="68" t="s">
        <v>3</v>
      </c>
      <c r="M50" s="68" t="s">
        <v>3</v>
      </c>
      <c r="N50" s="68" t="s">
        <v>3</v>
      </c>
      <c r="O50" s="68" t="s">
        <v>3</v>
      </c>
      <c r="P50" s="68" t="s">
        <v>3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48">
        <f t="shared" si="0"/>
        <v>0</v>
      </c>
      <c r="AK50" s="48">
        <f t="shared" si="1"/>
        <v>0</v>
      </c>
      <c r="AL50" s="48">
        <f t="shared" si="2"/>
        <v>30</v>
      </c>
      <c r="AM50" s="48">
        <f t="shared" si="3"/>
        <v>0</v>
      </c>
      <c r="AN50" s="49">
        <f t="shared" si="4"/>
        <v>30</v>
      </c>
    </row>
    <row r="51" spans="1:40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3</v>
      </c>
      <c r="G51" s="68" t="s">
        <v>3</v>
      </c>
      <c r="H51" s="68" t="s">
        <v>3</v>
      </c>
      <c r="I51" s="68" t="s">
        <v>3</v>
      </c>
      <c r="J51" s="68" t="s">
        <v>3</v>
      </c>
      <c r="K51" s="68" t="s">
        <v>3</v>
      </c>
      <c r="L51" s="68" t="s">
        <v>3</v>
      </c>
      <c r="M51" s="68" t="s">
        <v>3</v>
      </c>
      <c r="N51" s="68" t="s">
        <v>3</v>
      </c>
      <c r="O51" s="68" t="s">
        <v>3</v>
      </c>
      <c r="P51" s="68" t="s">
        <v>3</v>
      </c>
      <c r="Q51" s="68" t="s">
        <v>3</v>
      </c>
      <c r="R51" s="68" t="s">
        <v>3</v>
      </c>
      <c r="S51" s="68" t="s">
        <v>3</v>
      </c>
      <c r="T51" s="68" t="s">
        <v>3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48">
        <f t="shared" si="0"/>
        <v>0</v>
      </c>
      <c r="AK51" s="48">
        <f t="shared" si="1"/>
        <v>0</v>
      </c>
      <c r="AL51" s="48">
        <f t="shared" si="2"/>
        <v>30</v>
      </c>
      <c r="AM51" s="48">
        <f t="shared" si="3"/>
        <v>0</v>
      </c>
      <c r="AN51" s="49">
        <f t="shared" si="4"/>
        <v>30</v>
      </c>
    </row>
    <row r="52" spans="1:40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3</v>
      </c>
      <c r="G52" s="68" t="s">
        <v>3</v>
      </c>
      <c r="H52" s="68" t="s">
        <v>3</v>
      </c>
      <c r="I52" s="68" t="s">
        <v>3</v>
      </c>
      <c r="J52" s="68" t="s">
        <v>3</v>
      </c>
      <c r="K52" s="68" t="s">
        <v>3</v>
      </c>
      <c r="L52" s="68" t="s">
        <v>3</v>
      </c>
      <c r="M52" s="68" t="s">
        <v>3</v>
      </c>
      <c r="N52" s="68" t="s">
        <v>3</v>
      </c>
      <c r="O52" s="68" t="s">
        <v>3</v>
      </c>
      <c r="P52" s="68" t="s">
        <v>3</v>
      </c>
      <c r="Q52" s="68" t="s">
        <v>3</v>
      </c>
      <c r="R52" s="68" t="s">
        <v>3</v>
      </c>
      <c r="S52" s="68" t="s">
        <v>3</v>
      </c>
      <c r="T52" s="68" t="s">
        <v>3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48">
        <f t="shared" si="0"/>
        <v>0</v>
      </c>
      <c r="AK52" s="48">
        <f t="shared" si="1"/>
        <v>0</v>
      </c>
      <c r="AL52" s="48">
        <f t="shared" si="2"/>
        <v>30</v>
      </c>
      <c r="AM52" s="48">
        <f t="shared" si="3"/>
        <v>0</v>
      </c>
      <c r="AN52" s="49">
        <f t="shared" si="4"/>
        <v>30</v>
      </c>
    </row>
  </sheetData>
  <protectedRanges>
    <protectedRange sqref="F3:AI52" name="Range1"/>
  </protectedRanges>
  <conditionalFormatting sqref="F3:AI52">
    <cfRule type="cellIs" dxfId="59" priority="40" operator="equal">
      <formula>"Present"</formula>
    </cfRule>
  </conditionalFormatting>
  <conditionalFormatting sqref="F3:AI52">
    <cfRule type="cellIs" dxfId="58" priority="39" operator="equal">
      <formula>"present"</formula>
    </cfRule>
  </conditionalFormatting>
  <conditionalFormatting sqref="F3:AI52">
    <cfRule type="cellIs" dxfId="57" priority="33" operator="equal">
      <formula>"present"</formula>
    </cfRule>
  </conditionalFormatting>
  <conditionalFormatting sqref="F3:AI52">
    <cfRule type="cellIs" dxfId="56" priority="32" operator="equal">
      <formula>"present"</formula>
    </cfRule>
  </conditionalFormatting>
  <conditionalFormatting sqref="F3:AI52">
    <cfRule type="cellIs" dxfId="55" priority="31" operator="equal">
      <formula>"present"</formula>
    </cfRule>
  </conditionalFormatting>
  <conditionalFormatting sqref="F3:AI52">
    <cfRule type="cellIs" dxfId="54" priority="29" operator="equal">
      <formula>"School Program"</formula>
    </cfRule>
    <cfRule type="cellIs" dxfId="53" priority="30" operator="equal">
      <formula>"present"</formula>
    </cfRule>
  </conditionalFormatting>
  <conditionalFormatting sqref="F3:AI52">
    <cfRule type="cellIs" dxfId="52" priority="1" operator="equal">
      <formula>"Govt. Holiday"</formula>
    </cfRule>
    <cfRule type="cellIs" dxfId="51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I52">
      <formula1>$E$4:$E$10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O52"/>
  <sheetViews>
    <sheetView zoomScale="110" zoomScaleNormal="110" workbookViewId="0">
      <pane xSplit="5" ySplit="2" topLeftCell="S3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ColWidth="9.140625" defaultRowHeight="15"/>
  <cols>
    <col min="1" max="1" width="7.42578125" style="37" bestFit="1" customWidth="1"/>
    <col min="2" max="2" width="17" style="37" customWidth="1"/>
    <col min="3" max="3" width="9" style="37" bestFit="1" customWidth="1"/>
    <col min="4" max="5" width="9.140625" style="37" hidden="1" customWidth="1"/>
    <col min="6" max="18" width="7.28515625" style="37" hidden="1" customWidth="1"/>
    <col min="19" max="20" width="12.5703125" style="37" bestFit="1" customWidth="1"/>
    <col min="21" max="36" width="7.28515625" style="37" bestFit="1" customWidth="1"/>
    <col min="37" max="37" width="10.140625" style="37" bestFit="1" customWidth="1"/>
    <col min="38" max="38" width="10.28515625" style="37" bestFit="1" customWidth="1"/>
    <col min="39" max="39" width="10.140625" style="37" bestFit="1" customWidth="1"/>
    <col min="40" max="40" width="13.28515625" style="37" bestFit="1" customWidth="1"/>
    <col min="41" max="41" width="12.42578125" style="37" bestFit="1" customWidth="1"/>
    <col min="42" max="16384" width="9.140625" style="37"/>
  </cols>
  <sheetData>
    <row r="1" spans="1:41" ht="36.75">
      <c r="A1" s="64" t="s">
        <v>46</v>
      </c>
    </row>
    <row r="2" spans="1:41" ht="30" customHeight="1">
      <c r="A2" s="44" t="s">
        <v>4</v>
      </c>
      <c r="B2" s="44" t="s">
        <v>0</v>
      </c>
      <c r="C2" s="44" t="s">
        <v>5</v>
      </c>
      <c r="D2" s="32"/>
      <c r="E2" s="33"/>
      <c r="F2" s="46">
        <v>41091</v>
      </c>
      <c r="G2" s="46">
        <v>41092</v>
      </c>
      <c r="H2" s="46">
        <v>41093</v>
      </c>
      <c r="I2" s="46">
        <v>41094</v>
      </c>
      <c r="J2" s="46">
        <v>41095</v>
      </c>
      <c r="K2" s="46">
        <v>41096</v>
      </c>
      <c r="L2" s="46">
        <v>41097</v>
      </c>
      <c r="M2" s="46">
        <v>41098</v>
      </c>
      <c r="N2" s="46">
        <v>41099</v>
      </c>
      <c r="O2" s="46">
        <v>41100</v>
      </c>
      <c r="P2" s="46">
        <v>41101</v>
      </c>
      <c r="Q2" s="46">
        <v>41102</v>
      </c>
      <c r="R2" s="46">
        <v>41103</v>
      </c>
      <c r="S2" s="46">
        <v>41104</v>
      </c>
      <c r="T2" s="46">
        <v>41105</v>
      </c>
      <c r="U2" s="46">
        <v>41106</v>
      </c>
      <c r="V2" s="46">
        <v>41107</v>
      </c>
      <c r="W2" s="46">
        <v>41108</v>
      </c>
      <c r="X2" s="46">
        <v>41109</v>
      </c>
      <c r="Y2" s="46">
        <v>41110</v>
      </c>
      <c r="Z2" s="46">
        <v>41111</v>
      </c>
      <c r="AA2" s="46">
        <v>41112</v>
      </c>
      <c r="AB2" s="46">
        <v>41113</v>
      </c>
      <c r="AC2" s="46">
        <v>41114</v>
      </c>
      <c r="AD2" s="46">
        <v>41115</v>
      </c>
      <c r="AE2" s="46">
        <v>41116</v>
      </c>
      <c r="AF2" s="46">
        <v>41117</v>
      </c>
      <c r="AG2" s="46">
        <v>41118</v>
      </c>
      <c r="AH2" s="46">
        <v>41119</v>
      </c>
      <c r="AI2" s="46">
        <v>41120</v>
      </c>
      <c r="AJ2" s="46">
        <v>41121</v>
      </c>
      <c r="AK2" s="56" t="s">
        <v>7</v>
      </c>
      <c r="AL2" s="56" t="s">
        <v>6</v>
      </c>
      <c r="AM2" s="56" t="s">
        <v>8</v>
      </c>
      <c r="AN2" s="47" t="s">
        <v>39</v>
      </c>
      <c r="AO2" s="57" t="s">
        <v>9</v>
      </c>
    </row>
    <row r="3" spans="1:41">
      <c r="A3" s="43">
        <v>1</v>
      </c>
      <c r="B3" s="43" t="str">
        <f>Information!F8</f>
        <v>&lt;enter&gt;</v>
      </c>
      <c r="C3" s="43" t="str">
        <f>Information!G8</f>
        <v>&lt;gender&gt;</v>
      </c>
      <c r="D3" s="32"/>
      <c r="E3" s="38"/>
      <c r="F3" s="68" t="s">
        <v>10</v>
      </c>
      <c r="G3" s="68" t="s">
        <v>10</v>
      </c>
      <c r="H3" s="68" t="s">
        <v>10</v>
      </c>
      <c r="I3" s="68" t="s">
        <v>10</v>
      </c>
      <c r="J3" s="68" t="s">
        <v>10</v>
      </c>
      <c r="K3" s="68" t="s">
        <v>10</v>
      </c>
      <c r="L3" s="68" t="s">
        <v>10</v>
      </c>
      <c r="M3" s="68" t="s">
        <v>10</v>
      </c>
      <c r="N3" s="68" t="s">
        <v>10</v>
      </c>
      <c r="O3" s="68" t="s">
        <v>10</v>
      </c>
      <c r="P3" s="68" t="s">
        <v>10</v>
      </c>
      <c r="Q3" s="68" t="s">
        <v>10</v>
      </c>
      <c r="R3" s="68" t="s">
        <v>10</v>
      </c>
      <c r="S3" s="68" t="s">
        <v>58</v>
      </c>
      <c r="T3" s="68" t="s">
        <v>58</v>
      </c>
      <c r="U3" s="68" t="s">
        <v>3</v>
      </c>
      <c r="V3" s="68" t="s">
        <v>3</v>
      </c>
      <c r="W3" s="68" t="s">
        <v>3</v>
      </c>
      <c r="X3" s="68" t="s">
        <v>3</v>
      </c>
      <c r="Y3" s="68" t="s">
        <v>3</v>
      </c>
      <c r="Z3" s="68" t="s">
        <v>3</v>
      </c>
      <c r="AA3" s="68" t="s">
        <v>3</v>
      </c>
      <c r="AB3" s="68" t="s">
        <v>3</v>
      </c>
      <c r="AC3" s="68" t="s">
        <v>3</v>
      </c>
      <c r="AD3" s="68" t="s">
        <v>3</v>
      </c>
      <c r="AE3" s="68" t="s">
        <v>3</v>
      </c>
      <c r="AF3" s="68" t="s">
        <v>3</v>
      </c>
      <c r="AG3" s="68" t="s">
        <v>3</v>
      </c>
      <c r="AH3" s="68" t="s">
        <v>3</v>
      </c>
      <c r="AI3" s="68" t="s">
        <v>3</v>
      </c>
      <c r="AJ3" s="68" t="s">
        <v>3</v>
      </c>
      <c r="AK3" s="48">
        <f>COUNTIF(F3,"=leave")+COUNTIF(G3,"=leave")+COUNTIF(H3,"=leave")+COUNTIF(I3,"=leave")+COUNTIF(J3,"=leave")+COUNTIF(K3,"=leave")+COUNTIF(L3,"=leave")+COUNTIF(M3,"=leave")+COUNTIF(N3,"=leave")+COUNTIF(O3,"=leave")+COUNTIF(P3,"=leave")+COUNTIF(Q3,"=leave")+COUNTIF(R3,"=leave")+COUNTIF(S3,"=leave")+COUNTIF(T3,"=leave")+COUNTIF(U3,"=leave")+COUNTIF(V3,"=leave")+COUNTIF(W3,"=leave")+COUNTIF(X3,"=leave")+COUNTIF(Y3,"=leave")+COUNTIF(Z3,"=leave")+COUNTIF(AA3,"=leave")+COUNTIF(AB3,"=leave")+COUNTIF(AC3,"=leave")+COUNTIF(AD3,"=leave")+COUNTIF(AE3,"=leave")+COUNTIF(AF3,"=leave")+COUNTIF(AG3,"=leave")+COUNTIF(AH3,"=leave")+COUNTIF(AI3,"=leave")+COUNTIF(AJ3,"=leave")</f>
        <v>0</v>
      </c>
      <c r="AL3" s="48">
        <f>COUNTIF(F3,"=Absent")+COUNTIF(G3,"=Absent")+COUNTIF(H3,"=Absent")+COUNTIF(I3,"=Absent")+COUNTIF(J3,"=Absent")+COUNTIF(K3,"=Absent")+COUNTIF(L3,"=Absent")+COUNTIF(M3,"=Absent")+COUNTIF(N3,"=Absent")+COUNTIF(O3,"=Absent")+COUNTIF(P3,"=Absent")+COUNTIF(Q3,"=Absent")+COUNTIF(R3,"=Absent")+COUNTIF(S3,"=Absent")+COUNTIF(T3,"=Absent")+COUNTIF(U3,"=Absent")+COUNTIF(V3,"=Absent")+COUNTIF(W3,"=Absent")+COUNTIF(X3,"=Absent")+COUNTIF(Y3,"=Absent")+COUNTIF(Z3,"=Absent")+COUNTIF(AA3,"=Absent")+COUNTIF(AB3,"=Absent")+COUNTIF(AC3,"=Absent")+COUNTIF(AD3,"=Absent")+COUNTIF(AE3,"=Absent")+COUNTIF(AF3,"=Absent")+COUNTIF(AG3,"=Absent")+COUNTIF(AH3,"=Absent")+COUNTIF(AI3,"=Absent")+COUNTIF(AJ3,"=Absent")</f>
        <v>0</v>
      </c>
      <c r="AM3" s="48">
        <f>COUNTIF(F3,"=Present")+COUNTIF(G3,"=Present")+COUNTIF(H3,"=Present")+COUNTIF(I3,"=Present")+COUNTIF(J3,"=Present")+COUNTIF(K3,"=Present")+COUNTIF(L3,"=Present")+COUNTIF(M3,"=Present")+COUNTIF(N3,"=Present")+COUNTIF(O3,"=Present")+COUNTIF(P3,"=Present")+COUNTIF(Q3,"=Present")+COUNTIF(R3,"=Present")+COUNTIF(S3,"=Present")+COUNTIF(T3,"=Present")+COUNTIF(U3,"=Present")+COUNTIF(V3,"=Present")+COUNTIF(W3,"=Present")+COUNTIF(X3,"=Present")+COUNTIF(Y3,"=Present")+COUNTIF(Z3,"=Present")+COUNTIF(AA3,"=Present")+COUNTIF(AB3,"=Present")+COUNTIF(AC3,"=Present")+COUNTIF(AD3,"=Present")+COUNTIF(AE3,"=Present")+COUNTIF(AF3,"=Present")+COUNTIF(AG3,"=Present")+COUNTIF(AH3,"=Present")+COUNTIF(AI3,"=Present")+COUNTIF(AJ3,"=Present")+COUNTIF(F3,"=School Program")+COUNTIF(G3,"=School Program")+COUNTIF(H3,"=School Program")+COUNTIF(I3,"=School Program")+COUNTIF(J3,"=School Program")+COUNTIF(K3,"=School Program")+COUNTIF(L3,"=School Program")+COUNTIF(M3,"=School Program")+COUNTIF(N3,"=School Program")+COUNTIF(O3,"=School Program")+COUNTIF(P3,"=School Program")+COUNTIF(Q3,"=School Program")+COUNTIF(R3,"=School Program")+COUNTIF(S3,"=School Program")+COUNTIF(T3,"=School Program")+COUNTIF(U3,"=School Program")+COUNTIF(V3,"=School Program")+COUNTIF(W3,"=School Program")+COUNTIF(X3,"=School Program")+COUNTIF(Y3,"=School Program")+COUNTIF(Z3,"=School Program")+COUNTIF(AA3,"=School Program")+COUNTIF(AB3,"=School Program")+COUNTIF(AC3,"=School Program")+COUNTIF(AD3,"=School Program")+COUNTIF(AE3,"=School Program")+COUNTIF(AF3,"=School Program")+COUNTIF(AG3,"=School Program")+COUNTIF(AH3,"=School Program")+COUNTIF(AI3,"=School Program")+COUNTIF(AJ3,"=School Program")</f>
        <v>16</v>
      </c>
      <c r="AN3" s="48">
        <f>AK3+AL3</f>
        <v>0</v>
      </c>
      <c r="AO3" s="49">
        <f>AN3+AM3</f>
        <v>16</v>
      </c>
    </row>
    <row r="4" spans="1:41">
      <c r="A4" s="43">
        <v>2</v>
      </c>
      <c r="B4" s="43" t="str">
        <f>Information!F9</f>
        <v>&lt;enter&gt;</v>
      </c>
      <c r="C4" s="43" t="str">
        <f>Information!G9</f>
        <v>&lt;gender&gt;</v>
      </c>
      <c r="D4" s="32" t="s">
        <v>3</v>
      </c>
      <c r="E4" s="51" t="s">
        <v>3</v>
      </c>
      <c r="F4" s="68" t="s">
        <v>10</v>
      </c>
      <c r="G4" s="68" t="s">
        <v>10</v>
      </c>
      <c r="H4" s="68" t="s">
        <v>10</v>
      </c>
      <c r="I4" s="68" t="s">
        <v>10</v>
      </c>
      <c r="J4" s="68" t="s">
        <v>10</v>
      </c>
      <c r="K4" s="68" t="s">
        <v>10</v>
      </c>
      <c r="L4" s="68" t="s">
        <v>10</v>
      </c>
      <c r="M4" s="68" t="s">
        <v>10</v>
      </c>
      <c r="N4" s="68" t="s">
        <v>10</v>
      </c>
      <c r="O4" s="68" t="s">
        <v>10</v>
      </c>
      <c r="P4" s="68" t="s">
        <v>10</v>
      </c>
      <c r="Q4" s="68" t="s">
        <v>10</v>
      </c>
      <c r="R4" s="68" t="s">
        <v>10</v>
      </c>
      <c r="S4" s="68" t="s">
        <v>58</v>
      </c>
      <c r="T4" s="68" t="s">
        <v>58</v>
      </c>
      <c r="U4" s="68" t="s">
        <v>3</v>
      </c>
      <c r="V4" s="68" t="s">
        <v>3</v>
      </c>
      <c r="W4" s="68" t="s">
        <v>3</v>
      </c>
      <c r="X4" s="68" t="s">
        <v>3</v>
      </c>
      <c r="Y4" s="68" t="s">
        <v>3</v>
      </c>
      <c r="Z4" s="68" t="s">
        <v>3</v>
      </c>
      <c r="AA4" s="68" t="s">
        <v>3</v>
      </c>
      <c r="AB4" s="68" t="s">
        <v>3</v>
      </c>
      <c r="AC4" s="68" t="s">
        <v>3</v>
      </c>
      <c r="AD4" s="68" t="s">
        <v>3</v>
      </c>
      <c r="AE4" s="68" t="s">
        <v>3</v>
      </c>
      <c r="AF4" s="68" t="s">
        <v>3</v>
      </c>
      <c r="AG4" s="68" t="s">
        <v>3</v>
      </c>
      <c r="AH4" s="68" t="s">
        <v>3</v>
      </c>
      <c r="AI4" s="68" t="s">
        <v>3</v>
      </c>
      <c r="AJ4" s="68" t="s">
        <v>3</v>
      </c>
      <c r="AK4" s="48">
        <f t="shared" ref="AK4:AK52" si="0">COUNTIF(F4,"=leave")+COUNTIF(G4,"=leave")+COUNTIF(H4,"=leave")+COUNTIF(I4,"=leave")+COUNTIF(J4,"=leave")+COUNTIF(K4,"=leave")+COUNTIF(L4,"=leave")+COUNTIF(M4,"=leave")+COUNTIF(N4,"=leave")+COUNTIF(O4,"=leave")+COUNTIF(P4,"=leave")+COUNTIF(Q4,"=leave")+COUNTIF(R4,"=leave")+COUNTIF(S4,"=leave")+COUNTIF(T4,"=leave")+COUNTIF(U4,"=leave")+COUNTIF(V4,"=leave")+COUNTIF(W4,"=leave")+COUNTIF(X4,"=leave")+COUNTIF(Y4,"=leave")+COUNTIF(Z4,"=leave")+COUNTIF(AA4,"=leave")+COUNTIF(AB4,"=leave")+COUNTIF(AC4,"=leave")+COUNTIF(AD4,"=leave")+COUNTIF(AE4,"=leave")+COUNTIF(AF4,"=leave")+COUNTIF(AG4,"=leave")+COUNTIF(AH4,"=leave")+COUNTIF(AI4,"=leave")+COUNTIF(AJ4,"=leave")</f>
        <v>0</v>
      </c>
      <c r="AL4" s="48">
        <f t="shared" ref="AL4:AL52" si="1">COUNTIF(F4,"=Absent")+COUNTIF(G4,"=Absent")+COUNTIF(H4,"=Absent")+COUNTIF(I4,"=Absent")+COUNTIF(J4,"=Absent")+COUNTIF(K4,"=Absent")+COUNTIF(L4,"=Absent")+COUNTIF(M4,"=Absent")+COUNTIF(N4,"=Absent")+COUNTIF(O4,"=Absent")+COUNTIF(P4,"=Absent")+COUNTIF(Q4,"=Absent")+COUNTIF(R4,"=Absent")+COUNTIF(S4,"=Absent")+COUNTIF(T4,"=Absent")+COUNTIF(U4,"=Absent")+COUNTIF(V4,"=Absent")+COUNTIF(W4,"=Absent")+COUNTIF(X4,"=Absent")+COUNTIF(Y4,"=Absent")+COUNTIF(Z4,"=Absent")+COUNTIF(AA4,"=Absent")+COUNTIF(AB4,"=Absent")+COUNTIF(AC4,"=Absent")+COUNTIF(AD4,"=Absent")+COUNTIF(AE4,"=Absent")+COUNTIF(AF4,"=Absent")+COUNTIF(AG4,"=Absent")+COUNTIF(AH4,"=Absent")+COUNTIF(AI4,"=Absent")+COUNTIF(AJ4,"=Absent")</f>
        <v>0</v>
      </c>
      <c r="AM4" s="48">
        <f t="shared" ref="AM4:AM52" si="2">COUNTIF(F4,"=Present")+COUNTIF(G4,"=Present")+COUNTIF(H4,"=Present")+COUNTIF(I4,"=Present")+COUNTIF(J4,"=Present")+COUNTIF(K4,"=Present")+COUNTIF(L4,"=Present")+COUNTIF(M4,"=Present")+COUNTIF(N4,"=Present")+COUNTIF(O4,"=Present")+COUNTIF(P4,"=Present")+COUNTIF(Q4,"=Present")+COUNTIF(R4,"=Present")+COUNTIF(S4,"=Present")+COUNTIF(T4,"=Present")+COUNTIF(U4,"=Present")+COUNTIF(V4,"=Present")+COUNTIF(W4,"=Present")+COUNTIF(X4,"=Present")+COUNTIF(Y4,"=Present")+COUNTIF(Z4,"=Present")+COUNTIF(AA4,"=Present")+COUNTIF(AB4,"=Present")+COUNTIF(AC4,"=Present")+COUNTIF(AD4,"=Present")+COUNTIF(AE4,"=Present")+COUNTIF(AF4,"=Present")+COUNTIF(AG4,"=Present")+COUNTIF(AH4,"=Present")+COUNTIF(AI4,"=Present")+COUNTIF(AJ4,"=Present")+COUNTIF(F4,"=School Program")+COUNTIF(G4,"=School Program")+COUNTIF(H4,"=School Program")+COUNTIF(I4,"=School Program")+COUNTIF(J4,"=School Program")+COUNTIF(K4,"=School Program")+COUNTIF(L4,"=School Program")+COUNTIF(M4,"=School Program")+COUNTIF(N4,"=School Program")+COUNTIF(O4,"=School Program")+COUNTIF(P4,"=School Program")+COUNTIF(Q4,"=School Program")+COUNTIF(R4,"=School Program")+COUNTIF(S4,"=School Program")+COUNTIF(T4,"=School Program")+COUNTIF(U4,"=School Program")+COUNTIF(V4,"=School Program")+COUNTIF(W4,"=School Program")+COUNTIF(X4,"=School Program")+COUNTIF(Y4,"=School Program")+COUNTIF(Z4,"=School Program")+COUNTIF(AA4,"=School Program")+COUNTIF(AB4,"=School Program")+COUNTIF(AC4,"=School Program")+COUNTIF(AD4,"=School Program")+COUNTIF(AE4,"=School Program")+COUNTIF(AF4,"=School Program")+COUNTIF(AG4,"=School Program")+COUNTIF(AH4,"=School Program")+COUNTIF(AI4,"=School Program")+COUNTIF(AJ4,"=School Program")</f>
        <v>16</v>
      </c>
      <c r="AN4" s="48">
        <f t="shared" ref="AN4:AN52" si="3">AK4+AL4</f>
        <v>0</v>
      </c>
      <c r="AO4" s="49">
        <f t="shared" ref="AO4:AO52" si="4">AN4+AM4</f>
        <v>16</v>
      </c>
    </row>
    <row r="5" spans="1:41">
      <c r="A5" s="43">
        <v>3</v>
      </c>
      <c r="B5" s="43" t="str">
        <f>Information!F10</f>
        <v>&lt;enter&gt;</v>
      </c>
      <c r="C5" s="43" t="str">
        <f>Information!G10</f>
        <v>&lt;gender&gt;</v>
      </c>
      <c r="D5" s="32" t="s">
        <v>3</v>
      </c>
      <c r="E5" s="52" t="s">
        <v>1</v>
      </c>
      <c r="F5" s="68" t="s">
        <v>10</v>
      </c>
      <c r="G5" s="68" t="s">
        <v>10</v>
      </c>
      <c r="H5" s="68" t="s">
        <v>10</v>
      </c>
      <c r="I5" s="68" t="s">
        <v>10</v>
      </c>
      <c r="J5" s="68" t="s">
        <v>10</v>
      </c>
      <c r="K5" s="68" t="s">
        <v>10</v>
      </c>
      <c r="L5" s="68" t="s">
        <v>10</v>
      </c>
      <c r="M5" s="68" t="s">
        <v>10</v>
      </c>
      <c r="N5" s="68" t="s">
        <v>10</v>
      </c>
      <c r="O5" s="68" t="s">
        <v>10</v>
      </c>
      <c r="P5" s="68" t="s">
        <v>10</v>
      </c>
      <c r="Q5" s="68" t="s">
        <v>10</v>
      </c>
      <c r="R5" s="68" t="s">
        <v>10</v>
      </c>
      <c r="S5" s="68" t="s">
        <v>58</v>
      </c>
      <c r="T5" s="68" t="s">
        <v>58</v>
      </c>
      <c r="U5" s="68" t="s">
        <v>3</v>
      </c>
      <c r="V5" s="68" t="s">
        <v>3</v>
      </c>
      <c r="W5" s="68" t="s">
        <v>3</v>
      </c>
      <c r="X5" s="68" t="s">
        <v>3</v>
      </c>
      <c r="Y5" s="68" t="s">
        <v>3</v>
      </c>
      <c r="Z5" s="68" t="s">
        <v>3</v>
      </c>
      <c r="AA5" s="68" t="s">
        <v>3</v>
      </c>
      <c r="AB5" s="68" t="s">
        <v>3</v>
      </c>
      <c r="AC5" s="68" t="s">
        <v>3</v>
      </c>
      <c r="AD5" s="68" t="s">
        <v>3</v>
      </c>
      <c r="AE5" s="68" t="s">
        <v>3</v>
      </c>
      <c r="AF5" s="68" t="s">
        <v>3</v>
      </c>
      <c r="AG5" s="68" t="s">
        <v>3</v>
      </c>
      <c r="AH5" s="68" t="s">
        <v>3</v>
      </c>
      <c r="AI5" s="68" t="s">
        <v>3</v>
      </c>
      <c r="AJ5" s="68" t="s">
        <v>3</v>
      </c>
      <c r="AK5" s="48">
        <f t="shared" si="0"/>
        <v>0</v>
      </c>
      <c r="AL5" s="48">
        <f t="shared" si="1"/>
        <v>0</v>
      </c>
      <c r="AM5" s="48">
        <f t="shared" si="2"/>
        <v>16</v>
      </c>
      <c r="AN5" s="48">
        <f t="shared" si="3"/>
        <v>0</v>
      </c>
      <c r="AO5" s="49">
        <f t="shared" si="4"/>
        <v>16</v>
      </c>
    </row>
    <row r="6" spans="1:41">
      <c r="A6" s="43">
        <v>4</v>
      </c>
      <c r="B6" s="43" t="str">
        <f>Information!F11</f>
        <v>&lt;enter&gt;</v>
      </c>
      <c r="C6" s="43" t="str">
        <f>Information!G11</f>
        <v>&lt;gender&gt;</v>
      </c>
      <c r="D6" s="32" t="s">
        <v>3</v>
      </c>
      <c r="E6" s="53" t="s">
        <v>2</v>
      </c>
      <c r="F6" s="68" t="s">
        <v>10</v>
      </c>
      <c r="G6" s="68" t="s">
        <v>10</v>
      </c>
      <c r="H6" s="68" t="s">
        <v>10</v>
      </c>
      <c r="I6" s="68" t="s">
        <v>10</v>
      </c>
      <c r="J6" s="68" t="s">
        <v>10</v>
      </c>
      <c r="K6" s="68" t="s">
        <v>10</v>
      </c>
      <c r="L6" s="68" t="s">
        <v>10</v>
      </c>
      <c r="M6" s="68" t="s">
        <v>10</v>
      </c>
      <c r="N6" s="68" t="s">
        <v>10</v>
      </c>
      <c r="O6" s="68" t="s">
        <v>10</v>
      </c>
      <c r="P6" s="68" t="s">
        <v>10</v>
      </c>
      <c r="Q6" s="68" t="s">
        <v>10</v>
      </c>
      <c r="R6" s="68" t="s">
        <v>10</v>
      </c>
      <c r="S6" s="68" t="s">
        <v>58</v>
      </c>
      <c r="T6" s="68" t="s">
        <v>58</v>
      </c>
      <c r="U6" s="68" t="s">
        <v>3</v>
      </c>
      <c r="V6" s="68" t="s">
        <v>3</v>
      </c>
      <c r="W6" s="68" t="s">
        <v>3</v>
      </c>
      <c r="X6" s="68" t="s">
        <v>3</v>
      </c>
      <c r="Y6" s="68" t="s">
        <v>3</v>
      </c>
      <c r="Z6" s="68" t="s">
        <v>3</v>
      </c>
      <c r="AA6" s="68" t="s">
        <v>3</v>
      </c>
      <c r="AB6" s="68" t="s">
        <v>3</v>
      </c>
      <c r="AC6" s="68" t="s">
        <v>3</v>
      </c>
      <c r="AD6" s="68" t="s">
        <v>3</v>
      </c>
      <c r="AE6" s="68" t="s">
        <v>3</v>
      </c>
      <c r="AF6" s="68" t="s">
        <v>3</v>
      </c>
      <c r="AG6" s="68" t="s">
        <v>3</v>
      </c>
      <c r="AH6" s="68" t="s">
        <v>3</v>
      </c>
      <c r="AI6" s="68" t="s">
        <v>3</v>
      </c>
      <c r="AJ6" s="68" t="s">
        <v>3</v>
      </c>
      <c r="AK6" s="48">
        <f t="shared" si="0"/>
        <v>0</v>
      </c>
      <c r="AL6" s="48">
        <f t="shared" si="1"/>
        <v>0</v>
      </c>
      <c r="AM6" s="48">
        <f t="shared" si="2"/>
        <v>16</v>
      </c>
      <c r="AN6" s="48">
        <f t="shared" si="3"/>
        <v>0</v>
      </c>
      <c r="AO6" s="49">
        <f t="shared" si="4"/>
        <v>16</v>
      </c>
    </row>
    <row r="7" spans="1:41">
      <c r="A7" s="43">
        <v>5</v>
      </c>
      <c r="B7" s="43" t="str">
        <f>Information!F12</f>
        <v>&lt;enter&gt;</v>
      </c>
      <c r="C7" s="43" t="str">
        <f>Information!G12</f>
        <v>&lt;gender&gt;</v>
      </c>
      <c r="D7" s="32" t="s">
        <v>3</v>
      </c>
      <c r="E7" s="86" t="s">
        <v>59</v>
      </c>
      <c r="F7" s="68" t="s">
        <v>10</v>
      </c>
      <c r="G7" s="68" t="s">
        <v>10</v>
      </c>
      <c r="H7" s="68" t="s">
        <v>10</v>
      </c>
      <c r="I7" s="68" t="s">
        <v>10</v>
      </c>
      <c r="J7" s="68" t="s">
        <v>10</v>
      </c>
      <c r="K7" s="68" t="s">
        <v>10</v>
      </c>
      <c r="L7" s="68" t="s">
        <v>10</v>
      </c>
      <c r="M7" s="68" t="s">
        <v>10</v>
      </c>
      <c r="N7" s="68" t="s">
        <v>10</v>
      </c>
      <c r="O7" s="68" t="s">
        <v>10</v>
      </c>
      <c r="P7" s="68" t="s">
        <v>10</v>
      </c>
      <c r="Q7" s="68" t="s">
        <v>10</v>
      </c>
      <c r="R7" s="68" t="s">
        <v>10</v>
      </c>
      <c r="S7" s="68" t="s">
        <v>58</v>
      </c>
      <c r="T7" s="68" t="s">
        <v>58</v>
      </c>
      <c r="U7" s="68" t="s">
        <v>3</v>
      </c>
      <c r="V7" s="68" t="s">
        <v>3</v>
      </c>
      <c r="W7" s="68" t="s">
        <v>3</v>
      </c>
      <c r="X7" s="68" t="s">
        <v>3</v>
      </c>
      <c r="Y7" s="68" t="s">
        <v>3</v>
      </c>
      <c r="Z7" s="68" t="s">
        <v>3</v>
      </c>
      <c r="AA7" s="68" t="s">
        <v>3</v>
      </c>
      <c r="AB7" s="68" t="s">
        <v>3</v>
      </c>
      <c r="AC7" s="68" t="s">
        <v>3</v>
      </c>
      <c r="AD7" s="68" t="s">
        <v>3</v>
      </c>
      <c r="AE7" s="68" t="s">
        <v>3</v>
      </c>
      <c r="AF7" s="68" t="s">
        <v>3</v>
      </c>
      <c r="AG7" s="68" t="s">
        <v>3</v>
      </c>
      <c r="AH7" s="68" t="s">
        <v>3</v>
      </c>
      <c r="AI7" s="68" t="s">
        <v>3</v>
      </c>
      <c r="AJ7" s="68" t="s">
        <v>3</v>
      </c>
      <c r="AK7" s="48">
        <f t="shared" si="0"/>
        <v>0</v>
      </c>
      <c r="AL7" s="48">
        <f t="shared" si="1"/>
        <v>0</v>
      </c>
      <c r="AM7" s="48">
        <f t="shared" si="2"/>
        <v>16</v>
      </c>
      <c r="AN7" s="48">
        <f t="shared" si="3"/>
        <v>0</v>
      </c>
      <c r="AO7" s="49">
        <f t="shared" si="4"/>
        <v>16</v>
      </c>
    </row>
    <row r="8" spans="1:41">
      <c r="A8" s="43">
        <v>6</v>
      </c>
      <c r="B8" s="43" t="str">
        <f>Information!F13</f>
        <v>&lt;enter&gt;</v>
      </c>
      <c r="C8" s="43" t="str">
        <f>Information!G13</f>
        <v>&lt;gender&gt;</v>
      </c>
      <c r="D8" s="32" t="s">
        <v>3</v>
      </c>
      <c r="E8" s="55" t="s">
        <v>57</v>
      </c>
      <c r="F8" s="68" t="s">
        <v>10</v>
      </c>
      <c r="G8" s="68" t="s">
        <v>10</v>
      </c>
      <c r="H8" s="68" t="s">
        <v>10</v>
      </c>
      <c r="I8" s="68" t="s">
        <v>10</v>
      </c>
      <c r="J8" s="68" t="s">
        <v>10</v>
      </c>
      <c r="K8" s="68" t="s">
        <v>10</v>
      </c>
      <c r="L8" s="68" t="s">
        <v>10</v>
      </c>
      <c r="M8" s="68" t="s">
        <v>10</v>
      </c>
      <c r="N8" s="68" t="s">
        <v>10</v>
      </c>
      <c r="O8" s="68" t="s">
        <v>10</v>
      </c>
      <c r="P8" s="68" t="s">
        <v>10</v>
      </c>
      <c r="Q8" s="68" t="s">
        <v>10</v>
      </c>
      <c r="R8" s="68" t="s">
        <v>10</v>
      </c>
      <c r="S8" s="68" t="s">
        <v>58</v>
      </c>
      <c r="T8" s="68" t="s">
        <v>58</v>
      </c>
      <c r="U8" s="68" t="s">
        <v>3</v>
      </c>
      <c r="V8" s="68" t="s">
        <v>3</v>
      </c>
      <c r="W8" s="68" t="s">
        <v>3</v>
      </c>
      <c r="X8" s="68" t="s">
        <v>3</v>
      </c>
      <c r="Y8" s="68" t="s">
        <v>3</v>
      </c>
      <c r="Z8" s="68" t="s">
        <v>3</v>
      </c>
      <c r="AA8" s="68" t="s">
        <v>3</v>
      </c>
      <c r="AB8" s="68" t="s">
        <v>3</v>
      </c>
      <c r="AC8" s="68" t="s">
        <v>3</v>
      </c>
      <c r="AD8" s="68" t="s">
        <v>3</v>
      </c>
      <c r="AE8" s="68" t="s">
        <v>3</v>
      </c>
      <c r="AF8" s="68" t="s">
        <v>3</v>
      </c>
      <c r="AG8" s="68" t="s">
        <v>3</v>
      </c>
      <c r="AH8" s="68" t="s">
        <v>3</v>
      </c>
      <c r="AI8" s="68" t="s">
        <v>3</v>
      </c>
      <c r="AJ8" s="68" t="s">
        <v>3</v>
      </c>
      <c r="AK8" s="48">
        <f t="shared" si="0"/>
        <v>0</v>
      </c>
      <c r="AL8" s="48">
        <f t="shared" si="1"/>
        <v>0</v>
      </c>
      <c r="AM8" s="48">
        <f t="shared" si="2"/>
        <v>16</v>
      </c>
      <c r="AN8" s="48">
        <f t="shared" si="3"/>
        <v>0</v>
      </c>
      <c r="AO8" s="49">
        <f t="shared" si="4"/>
        <v>16</v>
      </c>
    </row>
    <row r="9" spans="1:41">
      <c r="A9" s="43">
        <v>7</v>
      </c>
      <c r="B9" s="43" t="str">
        <f>Information!F14</f>
        <v>&lt;enter&gt;</v>
      </c>
      <c r="C9" s="43" t="str">
        <f>Information!G14</f>
        <v>&lt;gender&gt;</v>
      </c>
      <c r="D9" s="32"/>
      <c r="E9" s="55" t="s">
        <v>58</v>
      </c>
      <c r="F9" s="68" t="s">
        <v>10</v>
      </c>
      <c r="G9" s="68" t="s">
        <v>10</v>
      </c>
      <c r="H9" s="68" t="s">
        <v>10</v>
      </c>
      <c r="I9" s="68" t="s">
        <v>10</v>
      </c>
      <c r="J9" s="68" t="s">
        <v>10</v>
      </c>
      <c r="K9" s="68" t="s">
        <v>10</v>
      </c>
      <c r="L9" s="68" t="s">
        <v>10</v>
      </c>
      <c r="M9" s="68" t="s">
        <v>10</v>
      </c>
      <c r="N9" s="68" t="s">
        <v>10</v>
      </c>
      <c r="O9" s="68" t="s">
        <v>10</v>
      </c>
      <c r="P9" s="68" t="s">
        <v>10</v>
      </c>
      <c r="Q9" s="68" t="s">
        <v>10</v>
      </c>
      <c r="R9" s="68" t="s">
        <v>10</v>
      </c>
      <c r="S9" s="68" t="s">
        <v>58</v>
      </c>
      <c r="T9" s="68" t="s">
        <v>58</v>
      </c>
      <c r="U9" s="68" t="s">
        <v>3</v>
      </c>
      <c r="V9" s="68" t="s">
        <v>3</v>
      </c>
      <c r="W9" s="68" t="s">
        <v>3</v>
      </c>
      <c r="X9" s="68" t="s">
        <v>3</v>
      </c>
      <c r="Y9" s="68" t="s">
        <v>3</v>
      </c>
      <c r="Z9" s="68" t="s">
        <v>3</v>
      </c>
      <c r="AA9" s="68" t="s">
        <v>3</v>
      </c>
      <c r="AB9" s="68" t="s">
        <v>3</v>
      </c>
      <c r="AC9" s="68" t="s">
        <v>3</v>
      </c>
      <c r="AD9" s="68" t="s">
        <v>3</v>
      </c>
      <c r="AE9" s="68" t="s">
        <v>3</v>
      </c>
      <c r="AF9" s="68" t="s">
        <v>3</v>
      </c>
      <c r="AG9" s="68" t="s">
        <v>3</v>
      </c>
      <c r="AH9" s="68" t="s">
        <v>3</v>
      </c>
      <c r="AI9" s="68" t="s">
        <v>3</v>
      </c>
      <c r="AJ9" s="68" t="s">
        <v>3</v>
      </c>
      <c r="AK9" s="48">
        <f t="shared" si="0"/>
        <v>0</v>
      </c>
      <c r="AL9" s="48">
        <f t="shared" si="1"/>
        <v>0</v>
      </c>
      <c r="AM9" s="48">
        <f t="shared" si="2"/>
        <v>16</v>
      </c>
      <c r="AN9" s="48">
        <f t="shared" si="3"/>
        <v>0</v>
      </c>
      <c r="AO9" s="49">
        <f t="shared" si="4"/>
        <v>16</v>
      </c>
    </row>
    <row r="10" spans="1:41">
      <c r="A10" s="43">
        <v>8</v>
      </c>
      <c r="B10" s="43" t="str">
        <f>Information!F15</f>
        <v>&lt;enter&gt;</v>
      </c>
      <c r="C10" s="43" t="str">
        <f>Information!G15</f>
        <v>&lt;gender&gt;</v>
      </c>
      <c r="D10" s="32" t="s">
        <v>3</v>
      </c>
      <c r="E10" s="54" t="s">
        <v>10</v>
      </c>
      <c r="F10" s="68" t="s">
        <v>10</v>
      </c>
      <c r="G10" s="68" t="s">
        <v>10</v>
      </c>
      <c r="H10" s="68" t="s">
        <v>10</v>
      </c>
      <c r="I10" s="68" t="s">
        <v>10</v>
      </c>
      <c r="J10" s="68" t="s">
        <v>10</v>
      </c>
      <c r="K10" s="68" t="s">
        <v>10</v>
      </c>
      <c r="L10" s="68" t="s">
        <v>10</v>
      </c>
      <c r="M10" s="68" t="s">
        <v>10</v>
      </c>
      <c r="N10" s="68" t="s">
        <v>10</v>
      </c>
      <c r="O10" s="68" t="s">
        <v>10</v>
      </c>
      <c r="P10" s="68" t="s">
        <v>10</v>
      </c>
      <c r="Q10" s="68" t="s">
        <v>10</v>
      </c>
      <c r="R10" s="68" t="s">
        <v>10</v>
      </c>
      <c r="S10" s="68" t="s">
        <v>58</v>
      </c>
      <c r="T10" s="68" t="s">
        <v>58</v>
      </c>
      <c r="U10" s="68" t="s">
        <v>3</v>
      </c>
      <c r="V10" s="68" t="s">
        <v>3</v>
      </c>
      <c r="W10" s="68" t="s">
        <v>3</v>
      </c>
      <c r="X10" s="68" t="s">
        <v>3</v>
      </c>
      <c r="Y10" s="68" t="s">
        <v>3</v>
      </c>
      <c r="Z10" s="68" t="s">
        <v>3</v>
      </c>
      <c r="AA10" s="68" t="s">
        <v>3</v>
      </c>
      <c r="AB10" s="68" t="s">
        <v>3</v>
      </c>
      <c r="AC10" s="68" t="s">
        <v>3</v>
      </c>
      <c r="AD10" s="68" t="s">
        <v>3</v>
      </c>
      <c r="AE10" s="68" t="s">
        <v>3</v>
      </c>
      <c r="AF10" s="68" t="s">
        <v>3</v>
      </c>
      <c r="AG10" s="68" t="s">
        <v>3</v>
      </c>
      <c r="AH10" s="68" t="s">
        <v>3</v>
      </c>
      <c r="AI10" s="68" t="s">
        <v>3</v>
      </c>
      <c r="AJ10" s="68" t="s">
        <v>3</v>
      </c>
      <c r="AK10" s="48">
        <f t="shared" si="0"/>
        <v>0</v>
      </c>
      <c r="AL10" s="48">
        <f t="shared" si="1"/>
        <v>0</v>
      </c>
      <c r="AM10" s="48">
        <f t="shared" si="2"/>
        <v>16</v>
      </c>
      <c r="AN10" s="48">
        <f t="shared" si="3"/>
        <v>0</v>
      </c>
      <c r="AO10" s="49">
        <f t="shared" si="4"/>
        <v>16</v>
      </c>
    </row>
    <row r="11" spans="1:41">
      <c r="A11" s="43">
        <v>9</v>
      </c>
      <c r="B11" s="43" t="str">
        <f>Information!F16</f>
        <v>&lt;enter&gt;</v>
      </c>
      <c r="C11" s="43" t="str">
        <f>Information!G16</f>
        <v>&lt;gender&gt;</v>
      </c>
      <c r="D11" s="32" t="s">
        <v>3</v>
      </c>
      <c r="E11" s="32"/>
      <c r="F11" s="68" t="s">
        <v>10</v>
      </c>
      <c r="G11" s="68" t="s">
        <v>10</v>
      </c>
      <c r="H11" s="68" t="s">
        <v>10</v>
      </c>
      <c r="I11" s="68" t="s">
        <v>10</v>
      </c>
      <c r="J11" s="68" t="s">
        <v>10</v>
      </c>
      <c r="K11" s="68" t="s">
        <v>10</v>
      </c>
      <c r="L11" s="68" t="s">
        <v>10</v>
      </c>
      <c r="M11" s="68" t="s">
        <v>10</v>
      </c>
      <c r="N11" s="68" t="s">
        <v>10</v>
      </c>
      <c r="O11" s="68" t="s">
        <v>10</v>
      </c>
      <c r="P11" s="68" t="s">
        <v>10</v>
      </c>
      <c r="Q11" s="68" t="s">
        <v>10</v>
      </c>
      <c r="R11" s="68" t="s">
        <v>10</v>
      </c>
      <c r="S11" s="68" t="s">
        <v>58</v>
      </c>
      <c r="T11" s="68" t="s">
        <v>58</v>
      </c>
      <c r="U11" s="68" t="s">
        <v>3</v>
      </c>
      <c r="V11" s="68" t="s">
        <v>3</v>
      </c>
      <c r="W11" s="68" t="s">
        <v>3</v>
      </c>
      <c r="X11" s="68" t="s">
        <v>3</v>
      </c>
      <c r="Y11" s="68" t="s">
        <v>3</v>
      </c>
      <c r="Z11" s="68" t="s">
        <v>3</v>
      </c>
      <c r="AA11" s="68" t="s">
        <v>3</v>
      </c>
      <c r="AB11" s="68" t="s">
        <v>3</v>
      </c>
      <c r="AC11" s="68" t="s">
        <v>3</v>
      </c>
      <c r="AD11" s="68" t="s">
        <v>3</v>
      </c>
      <c r="AE11" s="68" t="s">
        <v>3</v>
      </c>
      <c r="AF11" s="68" t="s">
        <v>3</v>
      </c>
      <c r="AG11" s="68" t="s">
        <v>3</v>
      </c>
      <c r="AH11" s="68" t="s">
        <v>3</v>
      </c>
      <c r="AI11" s="68" t="s">
        <v>3</v>
      </c>
      <c r="AJ11" s="68" t="s">
        <v>3</v>
      </c>
      <c r="AK11" s="48">
        <f t="shared" si="0"/>
        <v>0</v>
      </c>
      <c r="AL11" s="48">
        <f t="shared" si="1"/>
        <v>0</v>
      </c>
      <c r="AM11" s="48">
        <f t="shared" si="2"/>
        <v>16</v>
      </c>
      <c r="AN11" s="48">
        <f t="shared" si="3"/>
        <v>0</v>
      </c>
      <c r="AO11" s="49">
        <f t="shared" si="4"/>
        <v>16</v>
      </c>
    </row>
    <row r="12" spans="1:41">
      <c r="A12" s="43">
        <v>10</v>
      </c>
      <c r="B12" s="43" t="str">
        <f>Information!F17</f>
        <v>&lt;enter&gt;</v>
      </c>
      <c r="C12" s="43" t="str">
        <f>Information!G17</f>
        <v>&lt;gender&gt;</v>
      </c>
      <c r="D12" s="32" t="s">
        <v>3</v>
      </c>
      <c r="E12" s="32"/>
      <c r="F12" s="68" t="s">
        <v>10</v>
      </c>
      <c r="G12" s="68" t="s">
        <v>10</v>
      </c>
      <c r="H12" s="68" t="s">
        <v>10</v>
      </c>
      <c r="I12" s="68" t="s">
        <v>10</v>
      </c>
      <c r="J12" s="68" t="s">
        <v>10</v>
      </c>
      <c r="K12" s="68" t="s">
        <v>10</v>
      </c>
      <c r="L12" s="68" t="s">
        <v>10</v>
      </c>
      <c r="M12" s="68" t="s">
        <v>10</v>
      </c>
      <c r="N12" s="68" t="s">
        <v>10</v>
      </c>
      <c r="O12" s="68" t="s">
        <v>10</v>
      </c>
      <c r="P12" s="68" t="s">
        <v>10</v>
      </c>
      <c r="Q12" s="68" t="s">
        <v>10</v>
      </c>
      <c r="R12" s="68" t="s">
        <v>10</v>
      </c>
      <c r="S12" s="68" t="s">
        <v>58</v>
      </c>
      <c r="T12" s="68" t="s">
        <v>58</v>
      </c>
      <c r="U12" s="68" t="s">
        <v>3</v>
      </c>
      <c r="V12" s="68" t="s">
        <v>3</v>
      </c>
      <c r="W12" s="68" t="s">
        <v>3</v>
      </c>
      <c r="X12" s="68" t="s">
        <v>3</v>
      </c>
      <c r="Y12" s="68" t="s">
        <v>3</v>
      </c>
      <c r="Z12" s="68" t="s">
        <v>3</v>
      </c>
      <c r="AA12" s="68" t="s">
        <v>3</v>
      </c>
      <c r="AB12" s="68" t="s">
        <v>3</v>
      </c>
      <c r="AC12" s="68" t="s">
        <v>3</v>
      </c>
      <c r="AD12" s="68" t="s">
        <v>3</v>
      </c>
      <c r="AE12" s="68" t="s">
        <v>3</v>
      </c>
      <c r="AF12" s="68" t="s">
        <v>3</v>
      </c>
      <c r="AG12" s="68" t="s">
        <v>3</v>
      </c>
      <c r="AH12" s="68" t="s">
        <v>3</v>
      </c>
      <c r="AI12" s="68" t="s">
        <v>3</v>
      </c>
      <c r="AJ12" s="68" t="s">
        <v>3</v>
      </c>
      <c r="AK12" s="48">
        <f t="shared" si="0"/>
        <v>0</v>
      </c>
      <c r="AL12" s="48">
        <f t="shared" si="1"/>
        <v>0</v>
      </c>
      <c r="AM12" s="48">
        <f t="shared" si="2"/>
        <v>16</v>
      </c>
      <c r="AN12" s="48">
        <f t="shared" si="3"/>
        <v>0</v>
      </c>
      <c r="AO12" s="49">
        <f t="shared" si="4"/>
        <v>16</v>
      </c>
    </row>
    <row r="13" spans="1:41">
      <c r="A13" s="43">
        <v>11</v>
      </c>
      <c r="B13" s="43" t="str">
        <f>Information!F18</f>
        <v>&lt;enter&gt;</v>
      </c>
      <c r="C13" s="43" t="str">
        <f>Information!G18</f>
        <v>&lt;gender&gt;</v>
      </c>
      <c r="D13" s="32" t="s">
        <v>3</v>
      </c>
      <c r="E13" s="32"/>
      <c r="F13" s="68" t="s">
        <v>10</v>
      </c>
      <c r="G13" s="68" t="s">
        <v>10</v>
      </c>
      <c r="H13" s="68" t="s">
        <v>10</v>
      </c>
      <c r="I13" s="68" t="s">
        <v>10</v>
      </c>
      <c r="J13" s="68" t="s">
        <v>10</v>
      </c>
      <c r="K13" s="68" t="s">
        <v>10</v>
      </c>
      <c r="L13" s="68" t="s">
        <v>10</v>
      </c>
      <c r="M13" s="68" t="s">
        <v>10</v>
      </c>
      <c r="N13" s="68" t="s">
        <v>10</v>
      </c>
      <c r="O13" s="68" t="s">
        <v>10</v>
      </c>
      <c r="P13" s="68" t="s">
        <v>10</v>
      </c>
      <c r="Q13" s="68" t="s">
        <v>10</v>
      </c>
      <c r="R13" s="68" t="s">
        <v>10</v>
      </c>
      <c r="S13" s="68" t="s">
        <v>58</v>
      </c>
      <c r="T13" s="68" t="s">
        <v>58</v>
      </c>
      <c r="U13" s="68" t="s">
        <v>3</v>
      </c>
      <c r="V13" s="68" t="s">
        <v>3</v>
      </c>
      <c r="W13" s="68" t="s">
        <v>3</v>
      </c>
      <c r="X13" s="68" t="s">
        <v>3</v>
      </c>
      <c r="Y13" s="68" t="s">
        <v>3</v>
      </c>
      <c r="Z13" s="68" t="s">
        <v>3</v>
      </c>
      <c r="AA13" s="68" t="s">
        <v>3</v>
      </c>
      <c r="AB13" s="68" t="s">
        <v>3</v>
      </c>
      <c r="AC13" s="68" t="s">
        <v>3</v>
      </c>
      <c r="AD13" s="68" t="s">
        <v>3</v>
      </c>
      <c r="AE13" s="68" t="s">
        <v>3</v>
      </c>
      <c r="AF13" s="68" t="s">
        <v>3</v>
      </c>
      <c r="AG13" s="68" t="s">
        <v>3</v>
      </c>
      <c r="AH13" s="68" t="s">
        <v>3</v>
      </c>
      <c r="AI13" s="68" t="s">
        <v>3</v>
      </c>
      <c r="AJ13" s="68" t="s">
        <v>3</v>
      </c>
      <c r="AK13" s="48">
        <f t="shared" si="0"/>
        <v>0</v>
      </c>
      <c r="AL13" s="48">
        <f t="shared" si="1"/>
        <v>0</v>
      </c>
      <c r="AM13" s="48">
        <f t="shared" si="2"/>
        <v>16</v>
      </c>
      <c r="AN13" s="48">
        <f t="shared" si="3"/>
        <v>0</v>
      </c>
      <c r="AO13" s="49">
        <f t="shared" si="4"/>
        <v>16</v>
      </c>
    </row>
    <row r="14" spans="1:41">
      <c r="A14" s="43">
        <v>12</v>
      </c>
      <c r="B14" s="43" t="str">
        <f>Information!F19</f>
        <v>&lt;enter&gt;</v>
      </c>
      <c r="C14" s="43" t="str">
        <f>Information!G19</f>
        <v>&lt;gender&gt;</v>
      </c>
      <c r="D14" s="32" t="s">
        <v>3</v>
      </c>
      <c r="E14" s="32"/>
      <c r="F14" s="68" t="s">
        <v>10</v>
      </c>
      <c r="G14" s="68" t="s">
        <v>10</v>
      </c>
      <c r="H14" s="68" t="s">
        <v>10</v>
      </c>
      <c r="I14" s="68" t="s">
        <v>10</v>
      </c>
      <c r="J14" s="68" t="s">
        <v>10</v>
      </c>
      <c r="K14" s="68" t="s">
        <v>10</v>
      </c>
      <c r="L14" s="68" t="s">
        <v>10</v>
      </c>
      <c r="M14" s="68" t="s">
        <v>10</v>
      </c>
      <c r="N14" s="68" t="s">
        <v>10</v>
      </c>
      <c r="O14" s="68" t="s">
        <v>10</v>
      </c>
      <c r="P14" s="68" t="s">
        <v>10</v>
      </c>
      <c r="Q14" s="68" t="s">
        <v>10</v>
      </c>
      <c r="R14" s="68" t="s">
        <v>10</v>
      </c>
      <c r="S14" s="68" t="s">
        <v>58</v>
      </c>
      <c r="T14" s="68" t="s">
        <v>58</v>
      </c>
      <c r="U14" s="68" t="s">
        <v>3</v>
      </c>
      <c r="V14" s="68" t="s">
        <v>3</v>
      </c>
      <c r="W14" s="68" t="s">
        <v>3</v>
      </c>
      <c r="X14" s="68" t="s">
        <v>3</v>
      </c>
      <c r="Y14" s="68" t="s">
        <v>3</v>
      </c>
      <c r="Z14" s="68" t="s">
        <v>3</v>
      </c>
      <c r="AA14" s="68" t="s">
        <v>3</v>
      </c>
      <c r="AB14" s="68" t="s">
        <v>3</v>
      </c>
      <c r="AC14" s="68" t="s">
        <v>3</v>
      </c>
      <c r="AD14" s="68" t="s">
        <v>3</v>
      </c>
      <c r="AE14" s="68" t="s">
        <v>3</v>
      </c>
      <c r="AF14" s="68" t="s">
        <v>3</v>
      </c>
      <c r="AG14" s="68" t="s">
        <v>3</v>
      </c>
      <c r="AH14" s="68" t="s">
        <v>3</v>
      </c>
      <c r="AI14" s="68" t="s">
        <v>3</v>
      </c>
      <c r="AJ14" s="68" t="s">
        <v>3</v>
      </c>
      <c r="AK14" s="48">
        <f t="shared" si="0"/>
        <v>0</v>
      </c>
      <c r="AL14" s="48">
        <f t="shared" si="1"/>
        <v>0</v>
      </c>
      <c r="AM14" s="48">
        <f t="shared" si="2"/>
        <v>16</v>
      </c>
      <c r="AN14" s="48">
        <f t="shared" si="3"/>
        <v>0</v>
      </c>
      <c r="AO14" s="49">
        <f t="shared" si="4"/>
        <v>16</v>
      </c>
    </row>
    <row r="15" spans="1:41">
      <c r="A15" s="43">
        <v>13</v>
      </c>
      <c r="B15" s="43" t="str">
        <f>Information!F20</f>
        <v>&lt;enter&gt;</v>
      </c>
      <c r="C15" s="43" t="str">
        <f>Information!G20</f>
        <v>&lt;gender&gt;</v>
      </c>
      <c r="D15" s="32" t="s">
        <v>3</v>
      </c>
      <c r="E15" s="32"/>
      <c r="F15" s="68" t="s">
        <v>10</v>
      </c>
      <c r="G15" s="68" t="s">
        <v>10</v>
      </c>
      <c r="H15" s="68" t="s">
        <v>10</v>
      </c>
      <c r="I15" s="68" t="s">
        <v>10</v>
      </c>
      <c r="J15" s="68" t="s">
        <v>10</v>
      </c>
      <c r="K15" s="68" t="s">
        <v>10</v>
      </c>
      <c r="L15" s="68" t="s">
        <v>10</v>
      </c>
      <c r="M15" s="68" t="s">
        <v>10</v>
      </c>
      <c r="N15" s="68" t="s">
        <v>10</v>
      </c>
      <c r="O15" s="68" t="s">
        <v>10</v>
      </c>
      <c r="P15" s="68" t="s">
        <v>10</v>
      </c>
      <c r="Q15" s="68" t="s">
        <v>10</v>
      </c>
      <c r="R15" s="68" t="s">
        <v>10</v>
      </c>
      <c r="S15" s="68" t="s">
        <v>58</v>
      </c>
      <c r="T15" s="68" t="s">
        <v>58</v>
      </c>
      <c r="U15" s="68" t="s">
        <v>3</v>
      </c>
      <c r="V15" s="68" t="s">
        <v>3</v>
      </c>
      <c r="W15" s="68" t="s">
        <v>3</v>
      </c>
      <c r="X15" s="68" t="s">
        <v>3</v>
      </c>
      <c r="Y15" s="68" t="s">
        <v>3</v>
      </c>
      <c r="Z15" s="68" t="s">
        <v>3</v>
      </c>
      <c r="AA15" s="68" t="s">
        <v>3</v>
      </c>
      <c r="AB15" s="68" t="s">
        <v>3</v>
      </c>
      <c r="AC15" s="68" t="s">
        <v>3</v>
      </c>
      <c r="AD15" s="68" t="s">
        <v>3</v>
      </c>
      <c r="AE15" s="68" t="s">
        <v>3</v>
      </c>
      <c r="AF15" s="68" t="s">
        <v>3</v>
      </c>
      <c r="AG15" s="68" t="s">
        <v>3</v>
      </c>
      <c r="AH15" s="68" t="s">
        <v>3</v>
      </c>
      <c r="AI15" s="68" t="s">
        <v>3</v>
      </c>
      <c r="AJ15" s="68" t="s">
        <v>3</v>
      </c>
      <c r="AK15" s="48">
        <f t="shared" si="0"/>
        <v>0</v>
      </c>
      <c r="AL15" s="48">
        <f t="shared" si="1"/>
        <v>0</v>
      </c>
      <c r="AM15" s="48">
        <f t="shared" si="2"/>
        <v>16</v>
      </c>
      <c r="AN15" s="48">
        <f t="shared" si="3"/>
        <v>0</v>
      </c>
      <c r="AO15" s="49">
        <f t="shared" si="4"/>
        <v>16</v>
      </c>
    </row>
    <row r="16" spans="1:41">
      <c r="A16" s="43">
        <v>14</v>
      </c>
      <c r="B16" s="43" t="str">
        <f>Information!F21</f>
        <v>&lt;enter&gt;</v>
      </c>
      <c r="C16" s="43" t="str">
        <f>Information!G21</f>
        <v>&lt;gender&gt;</v>
      </c>
      <c r="D16" s="32" t="s">
        <v>3</v>
      </c>
      <c r="E16" s="32"/>
      <c r="F16" s="68" t="s">
        <v>10</v>
      </c>
      <c r="G16" s="68" t="s">
        <v>10</v>
      </c>
      <c r="H16" s="68" t="s">
        <v>10</v>
      </c>
      <c r="I16" s="68" t="s">
        <v>10</v>
      </c>
      <c r="J16" s="68" t="s">
        <v>10</v>
      </c>
      <c r="K16" s="68" t="s">
        <v>10</v>
      </c>
      <c r="L16" s="68" t="s">
        <v>10</v>
      </c>
      <c r="M16" s="68" t="s">
        <v>10</v>
      </c>
      <c r="N16" s="68" t="s">
        <v>10</v>
      </c>
      <c r="O16" s="68" t="s">
        <v>10</v>
      </c>
      <c r="P16" s="68" t="s">
        <v>10</v>
      </c>
      <c r="Q16" s="68" t="s">
        <v>10</v>
      </c>
      <c r="R16" s="68" t="s">
        <v>10</v>
      </c>
      <c r="S16" s="68" t="s">
        <v>58</v>
      </c>
      <c r="T16" s="68" t="s">
        <v>58</v>
      </c>
      <c r="U16" s="68" t="s">
        <v>3</v>
      </c>
      <c r="V16" s="68" t="s">
        <v>3</v>
      </c>
      <c r="W16" s="68" t="s">
        <v>3</v>
      </c>
      <c r="X16" s="68" t="s">
        <v>3</v>
      </c>
      <c r="Y16" s="68" t="s">
        <v>3</v>
      </c>
      <c r="Z16" s="68" t="s">
        <v>3</v>
      </c>
      <c r="AA16" s="68" t="s">
        <v>3</v>
      </c>
      <c r="AB16" s="68" t="s">
        <v>3</v>
      </c>
      <c r="AC16" s="68" t="s">
        <v>3</v>
      </c>
      <c r="AD16" s="68" t="s">
        <v>3</v>
      </c>
      <c r="AE16" s="68" t="s">
        <v>3</v>
      </c>
      <c r="AF16" s="68" t="s">
        <v>3</v>
      </c>
      <c r="AG16" s="68" t="s">
        <v>3</v>
      </c>
      <c r="AH16" s="68" t="s">
        <v>3</v>
      </c>
      <c r="AI16" s="68" t="s">
        <v>3</v>
      </c>
      <c r="AJ16" s="68" t="s">
        <v>3</v>
      </c>
      <c r="AK16" s="48">
        <f t="shared" si="0"/>
        <v>0</v>
      </c>
      <c r="AL16" s="48">
        <f t="shared" si="1"/>
        <v>0</v>
      </c>
      <c r="AM16" s="48">
        <f t="shared" si="2"/>
        <v>16</v>
      </c>
      <c r="AN16" s="48">
        <f t="shared" si="3"/>
        <v>0</v>
      </c>
      <c r="AO16" s="49">
        <f t="shared" si="4"/>
        <v>16</v>
      </c>
    </row>
    <row r="17" spans="1:41">
      <c r="A17" s="43">
        <v>15</v>
      </c>
      <c r="B17" s="43" t="str">
        <f>Information!F22</f>
        <v>&lt;enter&gt;</v>
      </c>
      <c r="C17" s="43" t="str">
        <f>Information!G22</f>
        <v>&lt;gender&gt;</v>
      </c>
      <c r="D17" s="32" t="s">
        <v>3</v>
      </c>
      <c r="E17" s="32"/>
      <c r="F17" s="68" t="s">
        <v>10</v>
      </c>
      <c r="G17" s="68" t="s">
        <v>10</v>
      </c>
      <c r="H17" s="68" t="s">
        <v>10</v>
      </c>
      <c r="I17" s="68" t="s">
        <v>10</v>
      </c>
      <c r="J17" s="68" t="s">
        <v>10</v>
      </c>
      <c r="K17" s="68" t="s">
        <v>10</v>
      </c>
      <c r="L17" s="68" t="s">
        <v>10</v>
      </c>
      <c r="M17" s="68" t="s">
        <v>10</v>
      </c>
      <c r="N17" s="68" t="s">
        <v>10</v>
      </c>
      <c r="O17" s="68" t="s">
        <v>10</v>
      </c>
      <c r="P17" s="68" t="s">
        <v>10</v>
      </c>
      <c r="Q17" s="68" t="s">
        <v>10</v>
      </c>
      <c r="R17" s="68" t="s">
        <v>10</v>
      </c>
      <c r="S17" s="68" t="s">
        <v>58</v>
      </c>
      <c r="T17" s="68" t="s">
        <v>58</v>
      </c>
      <c r="U17" s="68" t="s">
        <v>3</v>
      </c>
      <c r="V17" s="68" t="s">
        <v>3</v>
      </c>
      <c r="W17" s="68" t="s">
        <v>3</v>
      </c>
      <c r="X17" s="68" t="s">
        <v>3</v>
      </c>
      <c r="Y17" s="68" t="s">
        <v>3</v>
      </c>
      <c r="Z17" s="68" t="s">
        <v>3</v>
      </c>
      <c r="AA17" s="68" t="s">
        <v>3</v>
      </c>
      <c r="AB17" s="68" t="s">
        <v>3</v>
      </c>
      <c r="AC17" s="68" t="s">
        <v>3</v>
      </c>
      <c r="AD17" s="68" t="s">
        <v>3</v>
      </c>
      <c r="AE17" s="68" t="s">
        <v>3</v>
      </c>
      <c r="AF17" s="68" t="s">
        <v>3</v>
      </c>
      <c r="AG17" s="68" t="s">
        <v>3</v>
      </c>
      <c r="AH17" s="68" t="s">
        <v>3</v>
      </c>
      <c r="AI17" s="68" t="s">
        <v>3</v>
      </c>
      <c r="AJ17" s="68" t="s">
        <v>3</v>
      </c>
      <c r="AK17" s="48">
        <f t="shared" si="0"/>
        <v>0</v>
      </c>
      <c r="AL17" s="48">
        <f t="shared" si="1"/>
        <v>0</v>
      </c>
      <c r="AM17" s="48">
        <f t="shared" si="2"/>
        <v>16</v>
      </c>
      <c r="AN17" s="48">
        <f t="shared" si="3"/>
        <v>0</v>
      </c>
      <c r="AO17" s="49">
        <f t="shared" si="4"/>
        <v>16</v>
      </c>
    </row>
    <row r="18" spans="1:41">
      <c r="A18" s="43">
        <v>16</v>
      </c>
      <c r="B18" s="43" t="str">
        <f>Information!F23</f>
        <v>&lt;enter&gt;</v>
      </c>
      <c r="C18" s="43" t="str">
        <f>Information!G23</f>
        <v>&lt;gender&gt;</v>
      </c>
      <c r="D18" s="32" t="s">
        <v>3</v>
      </c>
      <c r="E18" s="32"/>
      <c r="F18" s="68" t="s">
        <v>10</v>
      </c>
      <c r="G18" s="68" t="s">
        <v>10</v>
      </c>
      <c r="H18" s="68" t="s">
        <v>10</v>
      </c>
      <c r="I18" s="68" t="s">
        <v>10</v>
      </c>
      <c r="J18" s="68" t="s">
        <v>10</v>
      </c>
      <c r="K18" s="68" t="s">
        <v>10</v>
      </c>
      <c r="L18" s="68" t="s">
        <v>10</v>
      </c>
      <c r="M18" s="68" t="s">
        <v>10</v>
      </c>
      <c r="N18" s="68" t="s">
        <v>10</v>
      </c>
      <c r="O18" s="68" t="s">
        <v>10</v>
      </c>
      <c r="P18" s="68" t="s">
        <v>10</v>
      </c>
      <c r="Q18" s="68" t="s">
        <v>10</v>
      </c>
      <c r="R18" s="68" t="s">
        <v>10</v>
      </c>
      <c r="S18" s="68" t="s">
        <v>58</v>
      </c>
      <c r="T18" s="68" t="s">
        <v>58</v>
      </c>
      <c r="U18" s="68" t="s">
        <v>3</v>
      </c>
      <c r="V18" s="68" t="s">
        <v>3</v>
      </c>
      <c r="W18" s="68" t="s">
        <v>3</v>
      </c>
      <c r="X18" s="68" t="s">
        <v>3</v>
      </c>
      <c r="Y18" s="68" t="s">
        <v>3</v>
      </c>
      <c r="Z18" s="68" t="s">
        <v>3</v>
      </c>
      <c r="AA18" s="68" t="s">
        <v>3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68" t="s">
        <v>3</v>
      </c>
      <c r="AH18" s="68" t="s">
        <v>3</v>
      </c>
      <c r="AI18" s="68" t="s">
        <v>3</v>
      </c>
      <c r="AJ18" s="68" t="s">
        <v>3</v>
      </c>
      <c r="AK18" s="48">
        <f t="shared" si="0"/>
        <v>0</v>
      </c>
      <c r="AL18" s="48">
        <f t="shared" si="1"/>
        <v>0</v>
      </c>
      <c r="AM18" s="48">
        <f t="shared" si="2"/>
        <v>16</v>
      </c>
      <c r="AN18" s="48">
        <f t="shared" si="3"/>
        <v>0</v>
      </c>
      <c r="AO18" s="49">
        <f t="shared" si="4"/>
        <v>16</v>
      </c>
    </row>
    <row r="19" spans="1:41">
      <c r="A19" s="43">
        <v>17</v>
      </c>
      <c r="B19" s="43" t="str">
        <f>Information!F24</f>
        <v>&lt;enter&gt;</v>
      </c>
      <c r="C19" s="43" t="str">
        <f>Information!G24</f>
        <v>&lt;gender&gt;</v>
      </c>
      <c r="D19" s="32" t="s">
        <v>3</v>
      </c>
      <c r="E19" s="32"/>
      <c r="F19" s="68" t="s">
        <v>10</v>
      </c>
      <c r="G19" s="68" t="s">
        <v>10</v>
      </c>
      <c r="H19" s="68" t="s">
        <v>10</v>
      </c>
      <c r="I19" s="68" t="s">
        <v>10</v>
      </c>
      <c r="J19" s="68" t="s">
        <v>10</v>
      </c>
      <c r="K19" s="68" t="s">
        <v>10</v>
      </c>
      <c r="L19" s="68" t="s">
        <v>10</v>
      </c>
      <c r="M19" s="68" t="s">
        <v>10</v>
      </c>
      <c r="N19" s="68" t="s">
        <v>10</v>
      </c>
      <c r="O19" s="68" t="s">
        <v>10</v>
      </c>
      <c r="P19" s="68" t="s">
        <v>10</v>
      </c>
      <c r="Q19" s="68" t="s">
        <v>10</v>
      </c>
      <c r="R19" s="68" t="s">
        <v>10</v>
      </c>
      <c r="S19" s="68" t="s">
        <v>58</v>
      </c>
      <c r="T19" s="68" t="s">
        <v>58</v>
      </c>
      <c r="U19" s="68" t="s">
        <v>3</v>
      </c>
      <c r="V19" s="68" t="s">
        <v>3</v>
      </c>
      <c r="W19" s="68" t="s">
        <v>3</v>
      </c>
      <c r="X19" s="68" t="s">
        <v>3</v>
      </c>
      <c r="Y19" s="68" t="s">
        <v>3</v>
      </c>
      <c r="Z19" s="68" t="s">
        <v>3</v>
      </c>
      <c r="AA19" s="68" t="s">
        <v>3</v>
      </c>
      <c r="AB19" s="68" t="s">
        <v>3</v>
      </c>
      <c r="AC19" s="68" t="s">
        <v>3</v>
      </c>
      <c r="AD19" s="68" t="s">
        <v>3</v>
      </c>
      <c r="AE19" s="68" t="s">
        <v>3</v>
      </c>
      <c r="AF19" s="68" t="s">
        <v>3</v>
      </c>
      <c r="AG19" s="68" t="s">
        <v>3</v>
      </c>
      <c r="AH19" s="68" t="s">
        <v>3</v>
      </c>
      <c r="AI19" s="68" t="s">
        <v>3</v>
      </c>
      <c r="AJ19" s="68" t="s">
        <v>3</v>
      </c>
      <c r="AK19" s="48">
        <f t="shared" si="0"/>
        <v>0</v>
      </c>
      <c r="AL19" s="48">
        <f t="shared" si="1"/>
        <v>0</v>
      </c>
      <c r="AM19" s="48">
        <f t="shared" si="2"/>
        <v>16</v>
      </c>
      <c r="AN19" s="48">
        <f t="shared" si="3"/>
        <v>0</v>
      </c>
      <c r="AO19" s="49">
        <f t="shared" si="4"/>
        <v>16</v>
      </c>
    </row>
    <row r="20" spans="1:41">
      <c r="A20" s="43">
        <v>18</v>
      </c>
      <c r="B20" s="43" t="str">
        <f>Information!F25</f>
        <v>&lt;enter&gt;</v>
      </c>
      <c r="C20" s="43" t="str">
        <f>Information!G25</f>
        <v>&lt;gender&gt;</v>
      </c>
      <c r="D20" s="32" t="s">
        <v>3</v>
      </c>
      <c r="E20" s="32"/>
      <c r="F20" s="68" t="s">
        <v>10</v>
      </c>
      <c r="G20" s="68" t="s">
        <v>10</v>
      </c>
      <c r="H20" s="68" t="s">
        <v>10</v>
      </c>
      <c r="I20" s="68" t="s">
        <v>10</v>
      </c>
      <c r="J20" s="68" t="s">
        <v>10</v>
      </c>
      <c r="K20" s="68" t="s">
        <v>10</v>
      </c>
      <c r="L20" s="68" t="s">
        <v>10</v>
      </c>
      <c r="M20" s="68" t="s">
        <v>10</v>
      </c>
      <c r="N20" s="68" t="s">
        <v>10</v>
      </c>
      <c r="O20" s="68" t="s">
        <v>10</v>
      </c>
      <c r="P20" s="68" t="s">
        <v>10</v>
      </c>
      <c r="Q20" s="68" t="s">
        <v>10</v>
      </c>
      <c r="R20" s="68" t="s">
        <v>10</v>
      </c>
      <c r="S20" s="68" t="s">
        <v>58</v>
      </c>
      <c r="T20" s="68" t="s">
        <v>58</v>
      </c>
      <c r="U20" s="68" t="s">
        <v>3</v>
      </c>
      <c r="V20" s="68" t="s">
        <v>3</v>
      </c>
      <c r="W20" s="68" t="s">
        <v>3</v>
      </c>
      <c r="X20" s="68" t="s">
        <v>3</v>
      </c>
      <c r="Y20" s="68" t="s">
        <v>3</v>
      </c>
      <c r="Z20" s="68" t="s">
        <v>3</v>
      </c>
      <c r="AA20" s="68" t="s">
        <v>3</v>
      </c>
      <c r="AB20" s="68" t="s">
        <v>3</v>
      </c>
      <c r="AC20" s="68" t="s">
        <v>3</v>
      </c>
      <c r="AD20" s="68" t="s">
        <v>3</v>
      </c>
      <c r="AE20" s="68" t="s">
        <v>3</v>
      </c>
      <c r="AF20" s="68" t="s">
        <v>3</v>
      </c>
      <c r="AG20" s="68" t="s">
        <v>3</v>
      </c>
      <c r="AH20" s="68" t="s">
        <v>3</v>
      </c>
      <c r="AI20" s="68" t="s">
        <v>3</v>
      </c>
      <c r="AJ20" s="68" t="s">
        <v>3</v>
      </c>
      <c r="AK20" s="48">
        <f t="shared" si="0"/>
        <v>0</v>
      </c>
      <c r="AL20" s="48">
        <f t="shared" si="1"/>
        <v>0</v>
      </c>
      <c r="AM20" s="48">
        <f t="shared" si="2"/>
        <v>16</v>
      </c>
      <c r="AN20" s="48">
        <f t="shared" si="3"/>
        <v>0</v>
      </c>
      <c r="AO20" s="49">
        <f t="shared" si="4"/>
        <v>16</v>
      </c>
    </row>
    <row r="21" spans="1:41">
      <c r="A21" s="43">
        <v>19</v>
      </c>
      <c r="B21" s="43" t="str">
        <f>Information!F26</f>
        <v>&lt;enter&gt;</v>
      </c>
      <c r="C21" s="43" t="str">
        <f>Information!G26</f>
        <v>&lt;gender&gt;</v>
      </c>
      <c r="D21" s="32" t="s">
        <v>3</v>
      </c>
      <c r="E21" s="32"/>
      <c r="F21" s="68" t="s">
        <v>10</v>
      </c>
      <c r="G21" s="68" t="s">
        <v>10</v>
      </c>
      <c r="H21" s="68" t="s">
        <v>10</v>
      </c>
      <c r="I21" s="68" t="s">
        <v>10</v>
      </c>
      <c r="J21" s="68" t="s">
        <v>10</v>
      </c>
      <c r="K21" s="68" t="s">
        <v>10</v>
      </c>
      <c r="L21" s="68" t="s">
        <v>10</v>
      </c>
      <c r="M21" s="68" t="s">
        <v>10</v>
      </c>
      <c r="N21" s="68" t="s">
        <v>10</v>
      </c>
      <c r="O21" s="68" t="s">
        <v>10</v>
      </c>
      <c r="P21" s="68" t="s">
        <v>10</v>
      </c>
      <c r="Q21" s="68" t="s">
        <v>10</v>
      </c>
      <c r="R21" s="68" t="s">
        <v>10</v>
      </c>
      <c r="S21" s="68" t="s">
        <v>58</v>
      </c>
      <c r="T21" s="68" t="s">
        <v>58</v>
      </c>
      <c r="U21" s="68" t="s">
        <v>3</v>
      </c>
      <c r="V21" s="68" t="s">
        <v>3</v>
      </c>
      <c r="W21" s="68" t="s">
        <v>3</v>
      </c>
      <c r="X21" s="68" t="s">
        <v>3</v>
      </c>
      <c r="Y21" s="68" t="s">
        <v>3</v>
      </c>
      <c r="Z21" s="68" t="s">
        <v>3</v>
      </c>
      <c r="AA21" s="68" t="s">
        <v>3</v>
      </c>
      <c r="AB21" s="68" t="s">
        <v>3</v>
      </c>
      <c r="AC21" s="68" t="s">
        <v>3</v>
      </c>
      <c r="AD21" s="68" t="s">
        <v>3</v>
      </c>
      <c r="AE21" s="68" t="s">
        <v>3</v>
      </c>
      <c r="AF21" s="68" t="s">
        <v>3</v>
      </c>
      <c r="AG21" s="68" t="s">
        <v>3</v>
      </c>
      <c r="AH21" s="68" t="s">
        <v>3</v>
      </c>
      <c r="AI21" s="68" t="s">
        <v>3</v>
      </c>
      <c r="AJ21" s="68" t="s">
        <v>3</v>
      </c>
      <c r="AK21" s="48">
        <f t="shared" si="0"/>
        <v>0</v>
      </c>
      <c r="AL21" s="48">
        <f t="shared" si="1"/>
        <v>0</v>
      </c>
      <c r="AM21" s="48">
        <f t="shared" si="2"/>
        <v>16</v>
      </c>
      <c r="AN21" s="48">
        <f t="shared" si="3"/>
        <v>0</v>
      </c>
      <c r="AO21" s="49">
        <f t="shared" si="4"/>
        <v>16</v>
      </c>
    </row>
    <row r="22" spans="1:41">
      <c r="A22" s="43">
        <v>20</v>
      </c>
      <c r="B22" s="43" t="str">
        <f>Information!F27</f>
        <v>&lt;enter&gt;</v>
      </c>
      <c r="C22" s="43" t="str">
        <f>Information!G27</f>
        <v>&lt;gender&gt;</v>
      </c>
      <c r="D22" s="32" t="s">
        <v>3</v>
      </c>
      <c r="E22" s="32"/>
      <c r="F22" s="68" t="s">
        <v>10</v>
      </c>
      <c r="G22" s="68" t="s">
        <v>10</v>
      </c>
      <c r="H22" s="68" t="s">
        <v>10</v>
      </c>
      <c r="I22" s="68" t="s">
        <v>10</v>
      </c>
      <c r="J22" s="68" t="s">
        <v>10</v>
      </c>
      <c r="K22" s="68" t="s">
        <v>10</v>
      </c>
      <c r="L22" s="68" t="s">
        <v>10</v>
      </c>
      <c r="M22" s="68" t="s">
        <v>10</v>
      </c>
      <c r="N22" s="68" t="s">
        <v>10</v>
      </c>
      <c r="O22" s="68" t="s">
        <v>10</v>
      </c>
      <c r="P22" s="68" t="s">
        <v>10</v>
      </c>
      <c r="Q22" s="68" t="s">
        <v>10</v>
      </c>
      <c r="R22" s="68" t="s">
        <v>10</v>
      </c>
      <c r="S22" s="68" t="s">
        <v>58</v>
      </c>
      <c r="T22" s="68" t="s">
        <v>58</v>
      </c>
      <c r="U22" s="68" t="s">
        <v>3</v>
      </c>
      <c r="V22" s="68" t="s">
        <v>3</v>
      </c>
      <c r="W22" s="68" t="s">
        <v>3</v>
      </c>
      <c r="X22" s="68" t="s">
        <v>3</v>
      </c>
      <c r="Y22" s="68" t="s">
        <v>3</v>
      </c>
      <c r="Z22" s="68" t="s">
        <v>3</v>
      </c>
      <c r="AA22" s="68" t="s">
        <v>3</v>
      </c>
      <c r="AB22" s="68" t="s">
        <v>3</v>
      </c>
      <c r="AC22" s="68" t="s">
        <v>3</v>
      </c>
      <c r="AD22" s="68" t="s">
        <v>3</v>
      </c>
      <c r="AE22" s="68" t="s">
        <v>3</v>
      </c>
      <c r="AF22" s="68" t="s">
        <v>3</v>
      </c>
      <c r="AG22" s="68" t="s">
        <v>3</v>
      </c>
      <c r="AH22" s="68" t="s">
        <v>3</v>
      </c>
      <c r="AI22" s="68" t="s">
        <v>3</v>
      </c>
      <c r="AJ22" s="68" t="s">
        <v>3</v>
      </c>
      <c r="AK22" s="48">
        <f t="shared" si="0"/>
        <v>0</v>
      </c>
      <c r="AL22" s="48">
        <f t="shared" si="1"/>
        <v>0</v>
      </c>
      <c r="AM22" s="48">
        <f t="shared" si="2"/>
        <v>16</v>
      </c>
      <c r="AN22" s="48">
        <f t="shared" si="3"/>
        <v>0</v>
      </c>
      <c r="AO22" s="49">
        <f t="shared" si="4"/>
        <v>16</v>
      </c>
    </row>
    <row r="23" spans="1:41">
      <c r="A23" s="43">
        <v>21</v>
      </c>
      <c r="B23" s="43" t="str">
        <f>Information!F28</f>
        <v>&lt;enter&gt;</v>
      </c>
      <c r="C23" s="43" t="str">
        <f>Information!G28</f>
        <v>&lt;gender&gt;</v>
      </c>
      <c r="D23" s="32" t="s">
        <v>3</v>
      </c>
      <c r="E23" s="32"/>
      <c r="F23" s="68" t="s">
        <v>10</v>
      </c>
      <c r="G23" s="68" t="s">
        <v>10</v>
      </c>
      <c r="H23" s="68" t="s">
        <v>10</v>
      </c>
      <c r="I23" s="68" t="s">
        <v>10</v>
      </c>
      <c r="J23" s="68" t="s">
        <v>10</v>
      </c>
      <c r="K23" s="68" t="s">
        <v>10</v>
      </c>
      <c r="L23" s="68" t="s">
        <v>10</v>
      </c>
      <c r="M23" s="68" t="s">
        <v>10</v>
      </c>
      <c r="N23" s="68" t="s">
        <v>10</v>
      </c>
      <c r="O23" s="68" t="s">
        <v>10</v>
      </c>
      <c r="P23" s="68" t="s">
        <v>10</v>
      </c>
      <c r="Q23" s="68" t="s">
        <v>10</v>
      </c>
      <c r="R23" s="68" t="s">
        <v>10</v>
      </c>
      <c r="S23" s="68" t="s">
        <v>58</v>
      </c>
      <c r="T23" s="68" t="s">
        <v>58</v>
      </c>
      <c r="U23" s="68" t="s">
        <v>3</v>
      </c>
      <c r="V23" s="68" t="s">
        <v>3</v>
      </c>
      <c r="W23" s="68" t="s">
        <v>3</v>
      </c>
      <c r="X23" s="68" t="s">
        <v>3</v>
      </c>
      <c r="Y23" s="68" t="s">
        <v>3</v>
      </c>
      <c r="Z23" s="68" t="s">
        <v>3</v>
      </c>
      <c r="AA23" s="68" t="s">
        <v>3</v>
      </c>
      <c r="AB23" s="68" t="s">
        <v>3</v>
      </c>
      <c r="AC23" s="68" t="s">
        <v>3</v>
      </c>
      <c r="AD23" s="68" t="s">
        <v>3</v>
      </c>
      <c r="AE23" s="68" t="s">
        <v>3</v>
      </c>
      <c r="AF23" s="68" t="s">
        <v>3</v>
      </c>
      <c r="AG23" s="68" t="s">
        <v>3</v>
      </c>
      <c r="AH23" s="68" t="s">
        <v>3</v>
      </c>
      <c r="AI23" s="68" t="s">
        <v>3</v>
      </c>
      <c r="AJ23" s="68" t="s">
        <v>3</v>
      </c>
      <c r="AK23" s="48">
        <f t="shared" si="0"/>
        <v>0</v>
      </c>
      <c r="AL23" s="48">
        <f t="shared" si="1"/>
        <v>0</v>
      </c>
      <c r="AM23" s="48">
        <f t="shared" si="2"/>
        <v>16</v>
      </c>
      <c r="AN23" s="48">
        <f t="shared" si="3"/>
        <v>0</v>
      </c>
      <c r="AO23" s="49">
        <f t="shared" si="4"/>
        <v>16</v>
      </c>
    </row>
    <row r="24" spans="1:41">
      <c r="A24" s="43">
        <v>22</v>
      </c>
      <c r="B24" s="43" t="str">
        <f>Information!F29</f>
        <v>&lt;enter&gt;</v>
      </c>
      <c r="C24" s="43" t="str">
        <f>Information!G29</f>
        <v>&lt;gender&gt;</v>
      </c>
      <c r="D24" s="32" t="s">
        <v>3</v>
      </c>
      <c r="E24" s="32"/>
      <c r="F24" s="68" t="s">
        <v>10</v>
      </c>
      <c r="G24" s="68" t="s">
        <v>10</v>
      </c>
      <c r="H24" s="68" t="s">
        <v>10</v>
      </c>
      <c r="I24" s="68" t="s">
        <v>10</v>
      </c>
      <c r="J24" s="68" t="s">
        <v>10</v>
      </c>
      <c r="K24" s="68" t="s">
        <v>10</v>
      </c>
      <c r="L24" s="68" t="s">
        <v>10</v>
      </c>
      <c r="M24" s="68" t="s">
        <v>10</v>
      </c>
      <c r="N24" s="68" t="s">
        <v>10</v>
      </c>
      <c r="O24" s="68" t="s">
        <v>10</v>
      </c>
      <c r="P24" s="68" t="s">
        <v>10</v>
      </c>
      <c r="Q24" s="68" t="s">
        <v>10</v>
      </c>
      <c r="R24" s="68" t="s">
        <v>10</v>
      </c>
      <c r="S24" s="68" t="s">
        <v>58</v>
      </c>
      <c r="T24" s="68" t="s">
        <v>58</v>
      </c>
      <c r="U24" s="68" t="s">
        <v>3</v>
      </c>
      <c r="V24" s="68" t="s">
        <v>3</v>
      </c>
      <c r="W24" s="68" t="s">
        <v>3</v>
      </c>
      <c r="X24" s="68" t="s">
        <v>3</v>
      </c>
      <c r="Y24" s="68" t="s">
        <v>3</v>
      </c>
      <c r="Z24" s="68" t="s">
        <v>3</v>
      </c>
      <c r="AA24" s="68" t="s">
        <v>3</v>
      </c>
      <c r="AB24" s="68" t="s">
        <v>3</v>
      </c>
      <c r="AC24" s="68" t="s">
        <v>3</v>
      </c>
      <c r="AD24" s="68" t="s">
        <v>3</v>
      </c>
      <c r="AE24" s="68" t="s">
        <v>3</v>
      </c>
      <c r="AF24" s="68" t="s">
        <v>3</v>
      </c>
      <c r="AG24" s="68" t="s">
        <v>3</v>
      </c>
      <c r="AH24" s="68" t="s">
        <v>3</v>
      </c>
      <c r="AI24" s="68" t="s">
        <v>3</v>
      </c>
      <c r="AJ24" s="68" t="s">
        <v>3</v>
      </c>
      <c r="AK24" s="48">
        <f t="shared" si="0"/>
        <v>0</v>
      </c>
      <c r="AL24" s="48">
        <f t="shared" si="1"/>
        <v>0</v>
      </c>
      <c r="AM24" s="48">
        <f t="shared" si="2"/>
        <v>16</v>
      </c>
      <c r="AN24" s="48">
        <f t="shared" si="3"/>
        <v>0</v>
      </c>
      <c r="AO24" s="49">
        <f t="shared" si="4"/>
        <v>16</v>
      </c>
    </row>
    <row r="25" spans="1:41">
      <c r="A25" s="43">
        <v>23</v>
      </c>
      <c r="B25" s="43" t="str">
        <f>Information!F30</f>
        <v>&lt;enter&gt;</v>
      </c>
      <c r="C25" s="43" t="str">
        <f>Information!G30</f>
        <v>&lt;gender&gt;</v>
      </c>
      <c r="D25" s="32" t="s">
        <v>3</v>
      </c>
      <c r="E25" s="32"/>
      <c r="F25" s="68" t="s">
        <v>10</v>
      </c>
      <c r="G25" s="68" t="s">
        <v>10</v>
      </c>
      <c r="H25" s="68" t="s">
        <v>10</v>
      </c>
      <c r="I25" s="68" t="s">
        <v>10</v>
      </c>
      <c r="J25" s="68" t="s">
        <v>10</v>
      </c>
      <c r="K25" s="68" t="s">
        <v>10</v>
      </c>
      <c r="L25" s="68" t="s">
        <v>10</v>
      </c>
      <c r="M25" s="68" t="s">
        <v>10</v>
      </c>
      <c r="N25" s="68" t="s">
        <v>10</v>
      </c>
      <c r="O25" s="68" t="s">
        <v>10</v>
      </c>
      <c r="P25" s="68" t="s">
        <v>10</v>
      </c>
      <c r="Q25" s="68" t="s">
        <v>10</v>
      </c>
      <c r="R25" s="68" t="s">
        <v>10</v>
      </c>
      <c r="S25" s="68" t="s">
        <v>58</v>
      </c>
      <c r="T25" s="68" t="s">
        <v>58</v>
      </c>
      <c r="U25" s="68" t="s">
        <v>3</v>
      </c>
      <c r="V25" s="68" t="s">
        <v>3</v>
      </c>
      <c r="W25" s="68" t="s">
        <v>3</v>
      </c>
      <c r="X25" s="68" t="s">
        <v>3</v>
      </c>
      <c r="Y25" s="68" t="s">
        <v>3</v>
      </c>
      <c r="Z25" s="68" t="s">
        <v>3</v>
      </c>
      <c r="AA25" s="68" t="s">
        <v>3</v>
      </c>
      <c r="AB25" s="68" t="s">
        <v>3</v>
      </c>
      <c r="AC25" s="68" t="s">
        <v>3</v>
      </c>
      <c r="AD25" s="68" t="s">
        <v>3</v>
      </c>
      <c r="AE25" s="68" t="s">
        <v>3</v>
      </c>
      <c r="AF25" s="68" t="s">
        <v>3</v>
      </c>
      <c r="AG25" s="68" t="s">
        <v>3</v>
      </c>
      <c r="AH25" s="68" t="s">
        <v>3</v>
      </c>
      <c r="AI25" s="68" t="s">
        <v>3</v>
      </c>
      <c r="AJ25" s="68" t="s">
        <v>3</v>
      </c>
      <c r="AK25" s="48">
        <f t="shared" si="0"/>
        <v>0</v>
      </c>
      <c r="AL25" s="48">
        <f t="shared" si="1"/>
        <v>0</v>
      </c>
      <c r="AM25" s="48">
        <f t="shared" si="2"/>
        <v>16</v>
      </c>
      <c r="AN25" s="48">
        <f t="shared" si="3"/>
        <v>0</v>
      </c>
      <c r="AO25" s="49">
        <f t="shared" si="4"/>
        <v>16</v>
      </c>
    </row>
    <row r="26" spans="1:41">
      <c r="A26" s="43">
        <v>24</v>
      </c>
      <c r="B26" s="43" t="str">
        <f>Information!F31</f>
        <v>&lt;enter&gt;</v>
      </c>
      <c r="C26" s="43" t="str">
        <f>Information!G31</f>
        <v>&lt;gender&gt;</v>
      </c>
      <c r="D26" s="32" t="s">
        <v>3</v>
      </c>
      <c r="E26" s="32"/>
      <c r="F26" s="68" t="s">
        <v>10</v>
      </c>
      <c r="G26" s="68" t="s">
        <v>10</v>
      </c>
      <c r="H26" s="68" t="s">
        <v>10</v>
      </c>
      <c r="I26" s="68" t="s">
        <v>10</v>
      </c>
      <c r="J26" s="68" t="s">
        <v>10</v>
      </c>
      <c r="K26" s="68" t="s">
        <v>10</v>
      </c>
      <c r="L26" s="68" t="s">
        <v>10</v>
      </c>
      <c r="M26" s="68" t="s">
        <v>10</v>
      </c>
      <c r="N26" s="68" t="s">
        <v>10</v>
      </c>
      <c r="O26" s="68" t="s">
        <v>10</v>
      </c>
      <c r="P26" s="68" t="s">
        <v>10</v>
      </c>
      <c r="Q26" s="68" t="s">
        <v>10</v>
      </c>
      <c r="R26" s="68" t="s">
        <v>10</v>
      </c>
      <c r="S26" s="68" t="s">
        <v>58</v>
      </c>
      <c r="T26" s="68" t="s">
        <v>58</v>
      </c>
      <c r="U26" s="68" t="s">
        <v>3</v>
      </c>
      <c r="V26" s="68" t="s">
        <v>3</v>
      </c>
      <c r="W26" s="68" t="s">
        <v>3</v>
      </c>
      <c r="X26" s="68" t="s">
        <v>3</v>
      </c>
      <c r="Y26" s="68" t="s">
        <v>3</v>
      </c>
      <c r="Z26" s="68" t="s">
        <v>3</v>
      </c>
      <c r="AA26" s="68" t="s">
        <v>3</v>
      </c>
      <c r="AB26" s="68" t="s">
        <v>3</v>
      </c>
      <c r="AC26" s="68" t="s">
        <v>3</v>
      </c>
      <c r="AD26" s="68" t="s">
        <v>3</v>
      </c>
      <c r="AE26" s="68" t="s">
        <v>3</v>
      </c>
      <c r="AF26" s="68" t="s">
        <v>3</v>
      </c>
      <c r="AG26" s="68" t="s">
        <v>3</v>
      </c>
      <c r="AH26" s="68" t="s">
        <v>3</v>
      </c>
      <c r="AI26" s="68" t="s">
        <v>3</v>
      </c>
      <c r="AJ26" s="68" t="s">
        <v>3</v>
      </c>
      <c r="AK26" s="48">
        <f t="shared" si="0"/>
        <v>0</v>
      </c>
      <c r="AL26" s="48">
        <f t="shared" si="1"/>
        <v>0</v>
      </c>
      <c r="AM26" s="48">
        <f t="shared" si="2"/>
        <v>16</v>
      </c>
      <c r="AN26" s="48">
        <f t="shared" si="3"/>
        <v>0</v>
      </c>
      <c r="AO26" s="49">
        <f t="shared" si="4"/>
        <v>16</v>
      </c>
    </row>
    <row r="27" spans="1:41">
      <c r="A27" s="43">
        <v>25</v>
      </c>
      <c r="B27" s="43" t="str">
        <f>Information!F32</f>
        <v>&lt;enter&gt;</v>
      </c>
      <c r="C27" s="43" t="str">
        <f>Information!G32</f>
        <v>&lt;gender&gt;</v>
      </c>
      <c r="D27" s="32" t="s">
        <v>3</v>
      </c>
      <c r="E27" s="32"/>
      <c r="F27" s="68" t="s">
        <v>10</v>
      </c>
      <c r="G27" s="68" t="s">
        <v>10</v>
      </c>
      <c r="H27" s="68" t="s">
        <v>10</v>
      </c>
      <c r="I27" s="68" t="s">
        <v>10</v>
      </c>
      <c r="J27" s="68" t="s">
        <v>10</v>
      </c>
      <c r="K27" s="68" t="s">
        <v>10</v>
      </c>
      <c r="L27" s="68" t="s">
        <v>10</v>
      </c>
      <c r="M27" s="68" t="s">
        <v>10</v>
      </c>
      <c r="N27" s="68" t="s">
        <v>10</v>
      </c>
      <c r="O27" s="68" t="s">
        <v>10</v>
      </c>
      <c r="P27" s="68" t="s">
        <v>10</v>
      </c>
      <c r="Q27" s="68" t="s">
        <v>10</v>
      </c>
      <c r="R27" s="68" t="s">
        <v>10</v>
      </c>
      <c r="S27" s="68" t="s">
        <v>58</v>
      </c>
      <c r="T27" s="68" t="s">
        <v>58</v>
      </c>
      <c r="U27" s="68" t="s">
        <v>3</v>
      </c>
      <c r="V27" s="68" t="s">
        <v>3</v>
      </c>
      <c r="W27" s="68" t="s">
        <v>3</v>
      </c>
      <c r="X27" s="68" t="s">
        <v>3</v>
      </c>
      <c r="Y27" s="68" t="s">
        <v>3</v>
      </c>
      <c r="Z27" s="68" t="s">
        <v>3</v>
      </c>
      <c r="AA27" s="68" t="s">
        <v>3</v>
      </c>
      <c r="AB27" s="68" t="s">
        <v>3</v>
      </c>
      <c r="AC27" s="68" t="s">
        <v>3</v>
      </c>
      <c r="AD27" s="68" t="s">
        <v>3</v>
      </c>
      <c r="AE27" s="68" t="s">
        <v>3</v>
      </c>
      <c r="AF27" s="68" t="s">
        <v>3</v>
      </c>
      <c r="AG27" s="68" t="s">
        <v>3</v>
      </c>
      <c r="AH27" s="68" t="s">
        <v>3</v>
      </c>
      <c r="AI27" s="68" t="s">
        <v>3</v>
      </c>
      <c r="AJ27" s="68" t="s">
        <v>3</v>
      </c>
      <c r="AK27" s="48">
        <f t="shared" si="0"/>
        <v>0</v>
      </c>
      <c r="AL27" s="48">
        <f t="shared" si="1"/>
        <v>0</v>
      </c>
      <c r="AM27" s="48">
        <f t="shared" si="2"/>
        <v>16</v>
      </c>
      <c r="AN27" s="48">
        <f t="shared" si="3"/>
        <v>0</v>
      </c>
      <c r="AO27" s="49">
        <f t="shared" si="4"/>
        <v>16</v>
      </c>
    </row>
    <row r="28" spans="1:41">
      <c r="A28" s="43">
        <v>26</v>
      </c>
      <c r="B28" s="43" t="str">
        <f>Information!F33</f>
        <v>&lt;enter&gt;</v>
      </c>
      <c r="C28" s="43" t="str">
        <f>Information!G33</f>
        <v>&lt;gender&gt;</v>
      </c>
      <c r="D28" s="32" t="s">
        <v>3</v>
      </c>
      <c r="E28" s="32"/>
      <c r="F28" s="68" t="s">
        <v>10</v>
      </c>
      <c r="G28" s="68" t="s">
        <v>10</v>
      </c>
      <c r="H28" s="68" t="s">
        <v>10</v>
      </c>
      <c r="I28" s="68" t="s">
        <v>10</v>
      </c>
      <c r="J28" s="68" t="s">
        <v>10</v>
      </c>
      <c r="K28" s="68" t="s">
        <v>10</v>
      </c>
      <c r="L28" s="68" t="s">
        <v>10</v>
      </c>
      <c r="M28" s="68" t="s">
        <v>10</v>
      </c>
      <c r="N28" s="68" t="s">
        <v>10</v>
      </c>
      <c r="O28" s="68" t="s">
        <v>10</v>
      </c>
      <c r="P28" s="68" t="s">
        <v>10</v>
      </c>
      <c r="Q28" s="68" t="s">
        <v>10</v>
      </c>
      <c r="R28" s="68" t="s">
        <v>10</v>
      </c>
      <c r="S28" s="68" t="s">
        <v>58</v>
      </c>
      <c r="T28" s="68" t="s">
        <v>58</v>
      </c>
      <c r="U28" s="68" t="s">
        <v>3</v>
      </c>
      <c r="V28" s="68" t="s">
        <v>3</v>
      </c>
      <c r="W28" s="68" t="s">
        <v>3</v>
      </c>
      <c r="X28" s="68" t="s">
        <v>3</v>
      </c>
      <c r="Y28" s="68" t="s">
        <v>3</v>
      </c>
      <c r="Z28" s="68" t="s">
        <v>3</v>
      </c>
      <c r="AA28" s="68" t="s">
        <v>3</v>
      </c>
      <c r="AB28" s="68" t="s">
        <v>3</v>
      </c>
      <c r="AC28" s="68" t="s">
        <v>3</v>
      </c>
      <c r="AD28" s="68" t="s">
        <v>3</v>
      </c>
      <c r="AE28" s="68" t="s">
        <v>3</v>
      </c>
      <c r="AF28" s="68" t="s">
        <v>3</v>
      </c>
      <c r="AG28" s="68" t="s">
        <v>3</v>
      </c>
      <c r="AH28" s="68" t="s">
        <v>3</v>
      </c>
      <c r="AI28" s="68" t="s">
        <v>3</v>
      </c>
      <c r="AJ28" s="68" t="s">
        <v>3</v>
      </c>
      <c r="AK28" s="48">
        <f t="shared" si="0"/>
        <v>0</v>
      </c>
      <c r="AL28" s="48">
        <f t="shared" si="1"/>
        <v>0</v>
      </c>
      <c r="AM28" s="48">
        <f t="shared" si="2"/>
        <v>16</v>
      </c>
      <c r="AN28" s="48">
        <f t="shared" si="3"/>
        <v>0</v>
      </c>
      <c r="AO28" s="49">
        <f t="shared" si="4"/>
        <v>16</v>
      </c>
    </row>
    <row r="29" spans="1:41">
      <c r="A29" s="43">
        <v>27</v>
      </c>
      <c r="B29" s="43" t="str">
        <f>Information!F34</f>
        <v>&lt;enter&gt;</v>
      </c>
      <c r="C29" s="43" t="str">
        <f>Information!G34</f>
        <v>&lt;gender&gt;</v>
      </c>
      <c r="D29" s="32" t="s">
        <v>3</v>
      </c>
      <c r="E29" s="32"/>
      <c r="F29" s="68" t="s">
        <v>10</v>
      </c>
      <c r="G29" s="68" t="s">
        <v>10</v>
      </c>
      <c r="H29" s="68" t="s">
        <v>10</v>
      </c>
      <c r="I29" s="68" t="s">
        <v>10</v>
      </c>
      <c r="J29" s="68" t="s">
        <v>10</v>
      </c>
      <c r="K29" s="68" t="s">
        <v>10</v>
      </c>
      <c r="L29" s="68" t="s">
        <v>10</v>
      </c>
      <c r="M29" s="68" t="s">
        <v>10</v>
      </c>
      <c r="N29" s="68" t="s">
        <v>10</v>
      </c>
      <c r="O29" s="68" t="s">
        <v>10</v>
      </c>
      <c r="P29" s="68" t="s">
        <v>10</v>
      </c>
      <c r="Q29" s="68" t="s">
        <v>10</v>
      </c>
      <c r="R29" s="68" t="s">
        <v>10</v>
      </c>
      <c r="S29" s="68" t="s">
        <v>58</v>
      </c>
      <c r="T29" s="68" t="s">
        <v>58</v>
      </c>
      <c r="U29" s="68" t="s">
        <v>3</v>
      </c>
      <c r="V29" s="68" t="s">
        <v>3</v>
      </c>
      <c r="W29" s="68" t="s">
        <v>3</v>
      </c>
      <c r="X29" s="68" t="s">
        <v>3</v>
      </c>
      <c r="Y29" s="68" t="s">
        <v>3</v>
      </c>
      <c r="Z29" s="68" t="s">
        <v>3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 t="s">
        <v>3</v>
      </c>
      <c r="AH29" s="68" t="s">
        <v>3</v>
      </c>
      <c r="AI29" s="68" t="s">
        <v>3</v>
      </c>
      <c r="AJ29" s="68" t="s">
        <v>3</v>
      </c>
      <c r="AK29" s="48">
        <f t="shared" si="0"/>
        <v>0</v>
      </c>
      <c r="AL29" s="48">
        <f t="shared" si="1"/>
        <v>0</v>
      </c>
      <c r="AM29" s="48">
        <f t="shared" si="2"/>
        <v>16</v>
      </c>
      <c r="AN29" s="48">
        <f t="shared" si="3"/>
        <v>0</v>
      </c>
      <c r="AO29" s="49">
        <f t="shared" si="4"/>
        <v>16</v>
      </c>
    </row>
    <row r="30" spans="1:41">
      <c r="A30" s="43">
        <v>28</v>
      </c>
      <c r="B30" s="43" t="str">
        <f>Information!F35</f>
        <v>&lt;enter&gt;</v>
      </c>
      <c r="C30" s="43" t="str">
        <f>Information!G35</f>
        <v>&lt;gender&gt;</v>
      </c>
      <c r="D30" s="32" t="s">
        <v>3</v>
      </c>
      <c r="E30" s="32"/>
      <c r="F30" s="68" t="s">
        <v>10</v>
      </c>
      <c r="G30" s="68" t="s">
        <v>10</v>
      </c>
      <c r="H30" s="68" t="s">
        <v>10</v>
      </c>
      <c r="I30" s="68" t="s">
        <v>10</v>
      </c>
      <c r="J30" s="68" t="s">
        <v>10</v>
      </c>
      <c r="K30" s="68" t="s">
        <v>10</v>
      </c>
      <c r="L30" s="68" t="s">
        <v>10</v>
      </c>
      <c r="M30" s="68" t="s">
        <v>10</v>
      </c>
      <c r="N30" s="68" t="s">
        <v>10</v>
      </c>
      <c r="O30" s="68" t="s">
        <v>10</v>
      </c>
      <c r="P30" s="68" t="s">
        <v>10</v>
      </c>
      <c r="Q30" s="68" t="s">
        <v>10</v>
      </c>
      <c r="R30" s="68" t="s">
        <v>10</v>
      </c>
      <c r="S30" s="68" t="s">
        <v>58</v>
      </c>
      <c r="T30" s="68" t="s">
        <v>58</v>
      </c>
      <c r="U30" s="68" t="s">
        <v>3</v>
      </c>
      <c r="V30" s="68" t="s">
        <v>3</v>
      </c>
      <c r="W30" s="68" t="s">
        <v>3</v>
      </c>
      <c r="X30" s="68" t="s">
        <v>3</v>
      </c>
      <c r="Y30" s="68" t="s">
        <v>3</v>
      </c>
      <c r="Z30" s="68" t="s">
        <v>3</v>
      </c>
      <c r="AA30" s="68" t="s">
        <v>3</v>
      </c>
      <c r="AB30" s="68" t="s">
        <v>3</v>
      </c>
      <c r="AC30" s="68" t="s">
        <v>3</v>
      </c>
      <c r="AD30" s="68" t="s">
        <v>3</v>
      </c>
      <c r="AE30" s="68" t="s">
        <v>3</v>
      </c>
      <c r="AF30" s="68" t="s">
        <v>3</v>
      </c>
      <c r="AG30" s="68" t="s">
        <v>3</v>
      </c>
      <c r="AH30" s="68" t="s">
        <v>3</v>
      </c>
      <c r="AI30" s="68" t="s">
        <v>3</v>
      </c>
      <c r="AJ30" s="68" t="s">
        <v>3</v>
      </c>
      <c r="AK30" s="48">
        <f t="shared" si="0"/>
        <v>0</v>
      </c>
      <c r="AL30" s="48">
        <f t="shared" si="1"/>
        <v>0</v>
      </c>
      <c r="AM30" s="48">
        <f t="shared" si="2"/>
        <v>16</v>
      </c>
      <c r="AN30" s="48">
        <f t="shared" si="3"/>
        <v>0</v>
      </c>
      <c r="AO30" s="49">
        <f t="shared" si="4"/>
        <v>16</v>
      </c>
    </row>
    <row r="31" spans="1:41">
      <c r="A31" s="43">
        <v>29</v>
      </c>
      <c r="B31" s="43" t="str">
        <f>Information!F36</f>
        <v>&lt;enter&gt;</v>
      </c>
      <c r="C31" s="43" t="str">
        <f>Information!G36</f>
        <v>&lt;gender&gt;</v>
      </c>
      <c r="D31" s="32" t="s">
        <v>3</v>
      </c>
      <c r="E31" s="32"/>
      <c r="F31" s="68" t="s">
        <v>10</v>
      </c>
      <c r="G31" s="68" t="s">
        <v>10</v>
      </c>
      <c r="H31" s="68" t="s">
        <v>10</v>
      </c>
      <c r="I31" s="68" t="s">
        <v>10</v>
      </c>
      <c r="J31" s="68" t="s">
        <v>10</v>
      </c>
      <c r="K31" s="68" t="s">
        <v>10</v>
      </c>
      <c r="L31" s="68" t="s">
        <v>10</v>
      </c>
      <c r="M31" s="68" t="s">
        <v>10</v>
      </c>
      <c r="N31" s="68" t="s">
        <v>10</v>
      </c>
      <c r="O31" s="68" t="s">
        <v>10</v>
      </c>
      <c r="P31" s="68" t="s">
        <v>10</v>
      </c>
      <c r="Q31" s="68" t="s">
        <v>10</v>
      </c>
      <c r="R31" s="68" t="s">
        <v>10</v>
      </c>
      <c r="S31" s="68" t="s">
        <v>58</v>
      </c>
      <c r="T31" s="68" t="s">
        <v>58</v>
      </c>
      <c r="U31" s="68" t="s">
        <v>3</v>
      </c>
      <c r="V31" s="68" t="s">
        <v>3</v>
      </c>
      <c r="W31" s="68" t="s">
        <v>3</v>
      </c>
      <c r="X31" s="68" t="s">
        <v>3</v>
      </c>
      <c r="Y31" s="68" t="s">
        <v>3</v>
      </c>
      <c r="Z31" s="68" t="s">
        <v>3</v>
      </c>
      <c r="AA31" s="68" t="s">
        <v>3</v>
      </c>
      <c r="AB31" s="68" t="s">
        <v>3</v>
      </c>
      <c r="AC31" s="68" t="s">
        <v>3</v>
      </c>
      <c r="AD31" s="68" t="s">
        <v>3</v>
      </c>
      <c r="AE31" s="68" t="s">
        <v>3</v>
      </c>
      <c r="AF31" s="68" t="s">
        <v>3</v>
      </c>
      <c r="AG31" s="68" t="s">
        <v>3</v>
      </c>
      <c r="AH31" s="68" t="s">
        <v>3</v>
      </c>
      <c r="AI31" s="68" t="s">
        <v>3</v>
      </c>
      <c r="AJ31" s="68" t="s">
        <v>3</v>
      </c>
      <c r="AK31" s="48">
        <f t="shared" si="0"/>
        <v>0</v>
      </c>
      <c r="AL31" s="48">
        <f t="shared" si="1"/>
        <v>0</v>
      </c>
      <c r="AM31" s="48">
        <f t="shared" si="2"/>
        <v>16</v>
      </c>
      <c r="AN31" s="48">
        <f t="shared" si="3"/>
        <v>0</v>
      </c>
      <c r="AO31" s="49">
        <f t="shared" si="4"/>
        <v>16</v>
      </c>
    </row>
    <row r="32" spans="1:41">
      <c r="A32" s="43">
        <v>30</v>
      </c>
      <c r="B32" s="43" t="str">
        <f>Information!F37</f>
        <v>&lt;enter&gt;</v>
      </c>
      <c r="C32" s="43" t="str">
        <f>Information!G37</f>
        <v>&lt;gender&gt;</v>
      </c>
      <c r="D32" s="32" t="s">
        <v>3</v>
      </c>
      <c r="E32" s="32"/>
      <c r="F32" s="68" t="s">
        <v>10</v>
      </c>
      <c r="G32" s="68" t="s">
        <v>10</v>
      </c>
      <c r="H32" s="68" t="s">
        <v>10</v>
      </c>
      <c r="I32" s="68" t="s">
        <v>10</v>
      </c>
      <c r="J32" s="68" t="s">
        <v>10</v>
      </c>
      <c r="K32" s="68" t="s">
        <v>10</v>
      </c>
      <c r="L32" s="68" t="s">
        <v>10</v>
      </c>
      <c r="M32" s="68" t="s">
        <v>10</v>
      </c>
      <c r="N32" s="68" t="s">
        <v>10</v>
      </c>
      <c r="O32" s="68" t="s">
        <v>10</v>
      </c>
      <c r="P32" s="68" t="s">
        <v>10</v>
      </c>
      <c r="Q32" s="68" t="s">
        <v>10</v>
      </c>
      <c r="R32" s="68" t="s">
        <v>10</v>
      </c>
      <c r="S32" s="68" t="s">
        <v>58</v>
      </c>
      <c r="T32" s="68" t="s">
        <v>58</v>
      </c>
      <c r="U32" s="68" t="s">
        <v>3</v>
      </c>
      <c r="V32" s="68" t="s">
        <v>3</v>
      </c>
      <c r="W32" s="68" t="s">
        <v>3</v>
      </c>
      <c r="X32" s="68" t="s">
        <v>3</v>
      </c>
      <c r="Y32" s="68" t="s">
        <v>3</v>
      </c>
      <c r="Z32" s="68" t="s">
        <v>3</v>
      </c>
      <c r="AA32" s="68" t="s">
        <v>3</v>
      </c>
      <c r="AB32" s="68" t="s">
        <v>3</v>
      </c>
      <c r="AC32" s="68" t="s">
        <v>3</v>
      </c>
      <c r="AD32" s="68" t="s">
        <v>3</v>
      </c>
      <c r="AE32" s="68" t="s">
        <v>3</v>
      </c>
      <c r="AF32" s="68" t="s">
        <v>3</v>
      </c>
      <c r="AG32" s="68" t="s">
        <v>3</v>
      </c>
      <c r="AH32" s="68" t="s">
        <v>3</v>
      </c>
      <c r="AI32" s="68" t="s">
        <v>3</v>
      </c>
      <c r="AJ32" s="68" t="s">
        <v>3</v>
      </c>
      <c r="AK32" s="48">
        <f t="shared" si="0"/>
        <v>0</v>
      </c>
      <c r="AL32" s="48">
        <f t="shared" si="1"/>
        <v>0</v>
      </c>
      <c r="AM32" s="48">
        <f t="shared" si="2"/>
        <v>16</v>
      </c>
      <c r="AN32" s="48">
        <f t="shared" si="3"/>
        <v>0</v>
      </c>
      <c r="AO32" s="49">
        <f t="shared" si="4"/>
        <v>16</v>
      </c>
    </row>
    <row r="33" spans="1:41">
      <c r="A33" s="43">
        <v>31</v>
      </c>
      <c r="B33" s="43" t="str">
        <f>Information!F38</f>
        <v>&lt;enter&gt;</v>
      </c>
      <c r="C33" s="43" t="str">
        <f>Information!G38</f>
        <v>&lt;gender&gt;</v>
      </c>
      <c r="D33" s="32" t="s">
        <v>3</v>
      </c>
      <c r="E33" s="32"/>
      <c r="F33" s="68" t="s">
        <v>10</v>
      </c>
      <c r="G33" s="68" t="s">
        <v>10</v>
      </c>
      <c r="H33" s="68" t="s">
        <v>10</v>
      </c>
      <c r="I33" s="68" t="s">
        <v>10</v>
      </c>
      <c r="J33" s="68" t="s">
        <v>10</v>
      </c>
      <c r="K33" s="68" t="s">
        <v>10</v>
      </c>
      <c r="L33" s="68" t="s">
        <v>10</v>
      </c>
      <c r="M33" s="68" t="s">
        <v>10</v>
      </c>
      <c r="N33" s="68" t="s">
        <v>10</v>
      </c>
      <c r="O33" s="68" t="s">
        <v>10</v>
      </c>
      <c r="P33" s="68" t="s">
        <v>10</v>
      </c>
      <c r="Q33" s="68" t="s">
        <v>10</v>
      </c>
      <c r="R33" s="68" t="s">
        <v>10</v>
      </c>
      <c r="S33" s="68" t="s">
        <v>58</v>
      </c>
      <c r="T33" s="68" t="s">
        <v>58</v>
      </c>
      <c r="U33" s="68" t="s">
        <v>3</v>
      </c>
      <c r="V33" s="68" t="s">
        <v>3</v>
      </c>
      <c r="W33" s="68" t="s">
        <v>3</v>
      </c>
      <c r="X33" s="68" t="s">
        <v>3</v>
      </c>
      <c r="Y33" s="68" t="s">
        <v>3</v>
      </c>
      <c r="Z33" s="68" t="s">
        <v>3</v>
      </c>
      <c r="AA33" s="68" t="s">
        <v>3</v>
      </c>
      <c r="AB33" s="68" t="s">
        <v>3</v>
      </c>
      <c r="AC33" s="68" t="s">
        <v>3</v>
      </c>
      <c r="AD33" s="68" t="s">
        <v>3</v>
      </c>
      <c r="AE33" s="68" t="s">
        <v>3</v>
      </c>
      <c r="AF33" s="68" t="s">
        <v>3</v>
      </c>
      <c r="AG33" s="68" t="s">
        <v>3</v>
      </c>
      <c r="AH33" s="68" t="s">
        <v>3</v>
      </c>
      <c r="AI33" s="68" t="s">
        <v>3</v>
      </c>
      <c r="AJ33" s="68" t="s">
        <v>3</v>
      </c>
      <c r="AK33" s="48">
        <f t="shared" si="0"/>
        <v>0</v>
      </c>
      <c r="AL33" s="48">
        <f t="shared" si="1"/>
        <v>0</v>
      </c>
      <c r="AM33" s="48">
        <f t="shared" si="2"/>
        <v>16</v>
      </c>
      <c r="AN33" s="48">
        <f t="shared" si="3"/>
        <v>0</v>
      </c>
      <c r="AO33" s="49">
        <f t="shared" si="4"/>
        <v>16</v>
      </c>
    </row>
    <row r="34" spans="1:41">
      <c r="A34" s="43">
        <v>32</v>
      </c>
      <c r="B34" s="43" t="str">
        <f>Information!F39</f>
        <v>&lt;enter&gt;</v>
      </c>
      <c r="C34" s="43" t="str">
        <f>Information!G39</f>
        <v>&lt;gender&gt;</v>
      </c>
      <c r="D34" s="32" t="s">
        <v>3</v>
      </c>
      <c r="E34" s="32"/>
      <c r="F34" s="68" t="s">
        <v>10</v>
      </c>
      <c r="G34" s="68" t="s">
        <v>10</v>
      </c>
      <c r="H34" s="68" t="s">
        <v>10</v>
      </c>
      <c r="I34" s="68" t="s">
        <v>10</v>
      </c>
      <c r="J34" s="68" t="s">
        <v>10</v>
      </c>
      <c r="K34" s="68" t="s">
        <v>10</v>
      </c>
      <c r="L34" s="68" t="s">
        <v>10</v>
      </c>
      <c r="M34" s="68" t="s">
        <v>10</v>
      </c>
      <c r="N34" s="68" t="s">
        <v>10</v>
      </c>
      <c r="O34" s="68" t="s">
        <v>10</v>
      </c>
      <c r="P34" s="68" t="s">
        <v>10</v>
      </c>
      <c r="Q34" s="68" t="s">
        <v>10</v>
      </c>
      <c r="R34" s="68" t="s">
        <v>10</v>
      </c>
      <c r="S34" s="68" t="s">
        <v>58</v>
      </c>
      <c r="T34" s="68" t="s">
        <v>58</v>
      </c>
      <c r="U34" s="68" t="s">
        <v>3</v>
      </c>
      <c r="V34" s="68" t="s">
        <v>3</v>
      </c>
      <c r="W34" s="68" t="s">
        <v>3</v>
      </c>
      <c r="X34" s="68" t="s">
        <v>3</v>
      </c>
      <c r="Y34" s="68" t="s">
        <v>3</v>
      </c>
      <c r="Z34" s="68" t="s">
        <v>3</v>
      </c>
      <c r="AA34" s="68" t="s">
        <v>3</v>
      </c>
      <c r="AB34" s="68" t="s">
        <v>3</v>
      </c>
      <c r="AC34" s="68" t="s">
        <v>3</v>
      </c>
      <c r="AD34" s="68" t="s">
        <v>3</v>
      </c>
      <c r="AE34" s="68" t="s">
        <v>3</v>
      </c>
      <c r="AF34" s="68" t="s">
        <v>3</v>
      </c>
      <c r="AG34" s="68" t="s">
        <v>3</v>
      </c>
      <c r="AH34" s="68" t="s">
        <v>3</v>
      </c>
      <c r="AI34" s="68" t="s">
        <v>3</v>
      </c>
      <c r="AJ34" s="68" t="s">
        <v>3</v>
      </c>
      <c r="AK34" s="48">
        <f t="shared" si="0"/>
        <v>0</v>
      </c>
      <c r="AL34" s="48">
        <f t="shared" si="1"/>
        <v>0</v>
      </c>
      <c r="AM34" s="48">
        <f t="shared" si="2"/>
        <v>16</v>
      </c>
      <c r="AN34" s="48">
        <f t="shared" si="3"/>
        <v>0</v>
      </c>
      <c r="AO34" s="49">
        <f t="shared" si="4"/>
        <v>16</v>
      </c>
    </row>
    <row r="35" spans="1:41">
      <c r="A35" s="43">
        <v>33</v>
      </c>
      <c r="B35" s="43" t="str">
        <f>Information!F40</f>
        <v>&lt;enter&gt;</v>
      </c>
      <c r="C35" s="43" t="str">
        <f>Information!G40</f>
        <v>&lt;gender&gt;</v>
      </c>
      <c r="D35" s="32" t="s">
        <v>3</v>
      </c>
      <c r="E35" s="32"/>
      <c r="F35" s="68" t="s">
        <v>10</v>
      </c>
      <c r="G35" s="68" t="s">
        <v>10</v>
      </c>
      <c r="H35" s="68" t="s">
        <v>10</v>
      </c>
      <c r="I35" s="68" t="s">
        <v>10</v>
      </c>
      <c r="J35" s="68" t="s">
        <v>10</v>
      </c>
      <c r="K35" s="68" t="s">
        <v>10</v>
      </c>
      <c r="L35" s="68" t="s">
        <v>10</v>
      </c>
      <c r="M35" s="68" t="s">
        <v>10</v>
      </c>
      <c r="N35" s="68" t="s">
        <v>10</v>
      </c>
      <c r="O35" s="68" t="s">
        <v>10</v>
      </c>
      <c r="P35" s="68" t="s">
        <v>10</v>
      </c>
      <c r="Q35" s="68" t="s">
        <v>10</v>
      </c>
      <c r="R35" s="68" t="s">
        <v>10</v>
      </c>
      <c r="S35" s="68" t="s">
        <v>58</v>
      </c>
      <c r="T35" s="68" t="s">
        <v>58</v>
      </c>
      <c r="U35" s="68" t="s">
        <v>3</v>
      </c>
      <c r="V35" s="68" t="s">
        <v>3</v>
      </c>
      <c r="W35" s="68" t="s">
        <v>3</v>
      </c>
      <c r="X35" s="68" t="s">
        <v>3</v>
      </c>
      <c r="Y35" s="68" t="s">
        <v>3</v>
      </c>
      <c r="Z35" s="68" t="s">
        <v>3</v>
      </c>
      <c r="AA35" s="68" t="s">
        <v>3</v>
      </c>
      <c r="AB35" s="68" t="s">
        <v>3</v>
      </c>
      <c r="AC35" s="68" t="s">
        <v>3</v>
      </c>
      <c r="AD35" s="68" t="s">
        <v>3</v>
      </c>
      <c r="AE35" s="68" t="s">
        <v>3</v>
      </c>
      <c r="AF35" s="68" t="s">
        <v>3</v>
      </c>
      <c r="AG35" s="68" t="s">
        <v>3</v>
      </c>
      <c r="AH35" s="68" t="s">
        <v>3</v>
      </c>
      <c r="AI35" s="68" t="s">
        <v>3</v>
      </c>
      <c r="AJ35" s="68" t="s">
        <v>3</v>
      </c>
      <c r="AK35" s="48">
        <f t="shared" si="0"/>
        <v>0</v>
      </c>
      <c r="AL35" s="48">
        <f t="shared" si="1"/>
        <v>0</v>
      </c>
      <c r="AM35" s="48">
        <f t="shared" si="2"/>
        <v>16</v>
      </c>
      <c r="AN35" s="48">
        <f t="shared" si="3"/>
        <v>0</v>
      </c>
      <c r="AO35" s="49">
        <f t="shared" si="4"/>
        <v>16</v>
      </c>
    </row>
    <row r="36" spans="1:41">
      <c r="A36" s="43">
        <v>34</v>
      </c>
      <c r="B36" s="43" t="str">
        <f>Information!F41</f>
        <v>&lt;enter&gt;</v>
      </c>
      <c r="C36" s="43" t="str">
        <f>Information!G41</f>
        <v>&lt;gender&gt;</v>
      </c>
      <c r="D36" s="32" t="s">
        <v>3</v>
      </c>
      <c r="E36" s="32"/>
      <c r="F36" s="68" t="s">
        <v>10</v>
      </c>
      <c r="G36" s="68" t="s">
        <v>10</v>
      </c>
      <c r="H36" s="68" t="s">
        <v>10</v>
      </c>
      <c r="I36" s="68" t="s">
        <v>10</v>
      </c>
      <c r="J36" s="68" t="s">
        <v>10</v>
      </c>
      <c r="K36" s="68" t="s">
        <v>10</v>
      </c>
      <c r="L36" s="68" t="s">
        <v>10</v>
      </c>
      <c r="M36" s="68" t="s">
        <v>10</v>
      </c>
      <c r="N36" s="68" t="s">
        <v>10</v>
      </c>
      <c r="O36" s="68" t="s">
        <v>10</v>
      </c>
      <c r="P36" s="68" t="s">
        <v>10</v>
      </c>
      <c r="Q36" s="68" t="s">
        <v>10</v>
      </c>
      <c r="R36" s="68" t="s">
        <v>10</v>
      </c>
      <c r="S36" s="68" t="s">
        <v>58</v>
      </c>
      <c r="T36" s="68" t="s">
        <v>58</v>
      </c>
      <c r="U36" s="68" t="s">
        <v>3</v>
      </c>
      <c r="V36" s="68" t="s">
        <v>3</v>
      </c>
      <c r="W36" s="68" t="s">
        <v>3</v>
      </c>
      <c r="X36" s="68" t="s">
        <v>3</v>
      </c>
      <c r="Y36" s="68" t="s">
        <v>3</v>
      </c>
      <c r="Z36" s="68" t="s">
        <v>3</v>
      </c>
      <c r="AA36" s="68" t="s">
        <v>3</v>
      </c>
      <c r="AB36" s="68" t="s">
        <v>3</v>
      </c>
      <c r="AC36" s="68" t="s">
        <v>3</v>
      </c>
      <c r="AD36" s="68" t="s">
        <v>3</v>
      </c>
      <c r="AE36" s="68" t="s">
        <v>3</v>
      </c>
      <c r="AF36" s="68" t="s">
        <v>3</v>
      </c>
      <c r="AG36" s="68" t="s">
        <v>3</v>
      </c>
      <c r="AH36" s="68" t="s">
        <v>3</v>
      </c>
      <c r="AI36" s="68" t="s">
        <v>3</v>
      </c>
      <c r="AJ36" s="68" t="s">
        <v>3</v>
      </c>
      <c r="AK36" s="48">
        <f t="shared" si="0"/>
        <v>0</v>
      </c>
      <c r="AL36" s="48">
        <f t="shared" si="1"/>
        <v>0</v>
      </c>
      <c r="AM36" s="48">
        <f t="shared" si="2"/>
        <v>16</v>
      </c>
      <c r="AN36" s="48">
        <f t="shared" si="3"/>
        <v>0</v>
      </c>
      <c r="AO36" s="49">
        <f t="shared" si="4"/>
        <v>16</v>
      </c>
    </row>
    <row r="37" spans="1:41">
      <c r="A37" s="43">
        <v>35</v>
      </c>
      <c r="B37" s="43" t="str">
        <f>Information!F42</f>
        <v>&lt;enter&gt;</v>
      </c>
      <c r="C37" s="43" t="str">
        <f>Information!G42</f>
        <v>&lt;gender&gt;</v>
      </c>
      <c r="D37" s="32" t="s">
        <v>3</v>
      </c>
      <c r="E37" s="32"/>
      <c r="F37" s="68" t="s">
        <v>10</v>
      </c>
      <c r="G37" s="68" t="s">
        <v>10</v>
      </c>
      <c r="H37" s="68" t="s">
        <v>10</v>
      </c>
      <c r="I37" s="68" t="s">
        <v>10</v>
      </c>
      <c r="J37" s="68" t="s">
        <v>10</v>
      </c>
      <c r="K37" s="68" t="s">
        <v>10</v>
      </c>
      <c r="L37" s="68" t="s">
        <v>10</v>
      </c>
      <c r="M37" s="68" t="s">
        <v>10</v>
      </c>
      <c r="N37" s="68" t="s">
        <v>10</v>
      </c>
      <c r="O37" s="68" t="s">
        <v>10</v>
      </c>
      <c r="P37" s="68" t="s">
        <v>10</v>
      </c>
      <c r="Q37" s="68" t="s">
        <v>10</v>
      </c>
      <c r="R37" s="68" t="s">
        <v>10</v>
      </c>
      <c r="S37" s="68" t="s">
        <v>58</v>
      </c>
      <c r="T37" s="68" t="s">
        <v>58</v>
      </c>
      <c r="U37" s="68" t="s">
        <v>3</v>
      </c>
      <c r="V37" s="68" t="s">
        <v>3</v>
      </c>
      <c r="W37" s="68" t="s">
        <v>3</v>
      </c>
      <c r="X37" s="68" t="s">
        <v>3</v>
      </c>
      <c r="Y37" s="68" t="s">
        <v>3</v>
      </c>
      <c r="Z37" s="68" t="s">
        <v>3</v>
      </c>
      <c r="AA37" s="68" t="s">
        <v>3</v>
      </c>
      <c r="AB37" s="68" t="s">
        <v>3</v>
      </c>
      <c r="AC37" s="68" t="s">
        <v>3</v>
      </c>
      <c r="AD37" s="68" t="s">
        <v>3</v>
      </c>
      <c r="AE37" s="68" t="s">
        <v>3</v>
      </c>
      <c r="AF37" s="68" t="s">
        <v>3</v>
      </c>
      <c r="AG37" s="68" t="s">
        <v>3</v>
      </c>
      <c r="AH37" s="68" t="s">
        <v>3</v>
      </c>
      <c r="AI37" s="68" t="s">
        <v>3</v>
      </c>
      <c r="AJ37" s="68" t="s">
        <v>3</v>
      </c>
      <c r="AK37" s="48">
        <f t="shared" si="0"/>
        <v>0</v>
      </c>
      <c r="AL37" s="48">
        <f t="shared" si="1"/>
        <v>0</v>
      </c>
      <c r="AM37" s="48">
        <f t="shared" si="2"/>
        <v>16</v>
      </c>
      <c r="AN37" s="48">
        <f t="shared" si="3"/>
        <v>0</v>
      </c>
      <c r="AO37" s="49">
        <f t="shared" si="4"/>
        <v>16</v>
      </c>
    </row>
    <row r="38" spans="1:41">
      <c r="A38" s="43">
        <v>36</v>
      </c>
      <c r="B38" s="43" t="str">
        <f>Information!F43</f>
        <v>&lt;enter&gt;</v>
      </c>
      <c r="C38" s="43" t="str">
        <f>Information!G43</f>
        <v>&lt;gender&gt;</v>
      </c>
      <c r="D38" s="32" t="s">
        <v>3</v>
      </c>
      <c r="E38" s="32"/>
      <c r="F38" s="68" t="s">
        <v>10</v>
      </c>
      <c r="G38" s="68" t="s">
        <v>10</v>
      </c>
      <c r="H38" s="68" t="s">
        <v>10</v>
      </c>
      <c r="I38" s="68" t="s">
        <v>10</v>
      </c>
      <c r="J38" s="68" t="s">
        <v>10</v>
      </c>
      <c r="K38" s="68" t="s">
        <v>10</v>
      </c>
      <c r="L38" s="68" t="s">
        <v>10</v>
      </c>
      <c r="M38" s="68" t="s">
        <v>10</v>
      </c>
      <c r="N38" s="68" t="s">
        <v>10</v>
      </c>
      <c r="O38" s="68" t="s">
        <v>10</v>
      </c>
      <c r="P38" s="68" t="s">
        <v>10</v>
      </c>
      <c r="Q38" s="68" t="s">
        <v>10</v>
      </c>
      <c r="R38" s="68" t="s">
        <v>10</v>
      </c>
      <c r="S38" s="68" t="s">
        <v>58</v>
      </c>
      <c r="T38" s="68" t="s">
        <v>58</v>
      </c>
      <c r="U38" s="68" t="s">
        <v>3</v>
      </c>
      <c r="V38" s="68" t="s">
        <v>3</v>
      </c>
      <c r="W38" s="68" t="s">
        <v>3</v>
      </c>
      <c r="X38" s="68" t="s">
        <v>3</v>
      </c>
      <c r="Y38" s="68" t="s">
        <v>3</v>
      </c>
      <c r="Z38" s="68" t="s">
        <v>3</v>
      </c>
      <c r="AA38" s="68" t="s">
        <v>3</v>
      </c>
      <c r="AB38" s="68" t="s">
        <v>3</v>
      </c>
      <c r="AC38" s="68" t="s">
        <v>3</v>
      </c>
      <c r="AD38" s="68" t="s">
        <v>3</v>
      </c>
      <c r="AE38" s="68" t="s">
        <v>3</v>
      </c>
      <c r="AF38" s="68" t="s">
        <v>3</v>
      </c>
      <c r="AG38" s="68" t="s">
        <v>3</v>
      </c>
      <c r="AH38" s="68" t="s">
        <v>3</v>
      </c>
      <c r="AI38" s="68" t="s">
        <v>3</v>
      </c>
      <c r="AJ38" s="68" t="s">
        <v>3</v>
      </c>
      <c r="AK38" s="48">
        <f t="shared" si="0"/>
        <v>0</v>
      </c>
      <c r="AL38" s="48">
        <f t="shared" si="1"/>
        <v>0</v>
      </c>
      <c r="AM38" s="48">
        <f t="shared" si="2"/>
        <v>16</v>
      </c>
      <c r="AN38" s="48">
        <f t="shared" si="3"/>
        <v>0</v>
      </c>
      <c r="AO38" s="49">
        <f t="shared" si="4"/>
        <v>16</v>
      </c>
    </row>
    <row r="39" spans="1:41">
      <c r="A39" s="43">
        <v>37</v>
      </c>
      <c r="B39" s="43" t="str">
        <f>Information!F44</f>
        <v>&lt;enter&gt;</v>
      </c>
      <c r="C39" s="43" t="str">
        <f>Information!G44</f>
        <v>&lt;gender&gt;</v>
      </c>
      <c r="D39" s="32" t="s">
        <v>3</v>
      </c>
      <c r="E39" s="32"/>
      <c r="F39" s="68" t="s">
        <v>10</v>
      </c>
      <c r="G39" s="68" t="s">
        <v>10</v>
      </c>
      <c r="H39" s="68" t="s">
        <v>10</v>
      </c>
      <c r="I39" s="68" t="s">
        <v>10</v>
      </c>
      <c r="J39" s="68" t="s">
        <v>10</v>
      </c>
      <c r="K39" s="68" t="s">
        <v>10</v>
      </c>
      <c r="L39" s="68" t="s">
        <v>10</v>
      </c>
      <c r="M39" s="68" t="s">
        <v>10</v>
      </c>
      <c r="N39" s="68" t="s">
        <v>10</v>
      </c>
      <c r="O39" s="68" t="s">
        <v>10</v>
      </c>
      <c r="P39" s="68" t="s">
        <v>10</v>
      </c>
      <c r="Q39" s="68" t="s">
        <v>10</v>
      </c>
      <c r="R39" s="68" t="s">
        <v>10</v>
      </c>
      <c r="S39" s="68" t="s">
        <v>58</v>
      </c>
      <c r="T39" s="68" t="s">
        <v>58</v>
      </c>
      <c r="U39" s="68" t="s">
        <v>3</v>
      </c>
      <c r="V39" s="68" t="s">
        <v>3</v>
      </c>
      <c r="W39" s="68" t="s">
        <v>3</v>
      </c>
      <c r="X39" s="68" t="s">
        <v>3</v>
      </c>
      <c r="Y39" s="68" t="s">
        <v>3</v>
      </c>
      <c r="Z39" s="68" t="s">
        <v>3</v>
      </c>
      <c r="AA39" s="68" t="s">
        <v>3</v>
      </c>
      <c r="AB39" s="68" t="s">
        <v>3</v>
      </c>
      <c r="AC39" s="68" t="s">
        <v>3</v>
      </c>
      <c r="AD39" s="68" t="s">
        <v>3</v>
      </c>
      <c r="AE39" s="68" t="s">
        <v>3</v>
      </c>
      <c r="AF39" s="68" t="s">
        <v>3</v>
      </c>
      <c r="AG39" s="68" t="s">
        <v>3</v>
      </c>
      <c r="AH39" s="68" t="s">
        <v>3</v>
      </c>
      <c r="AI39" s="68" t="s">
        <v>3</v>
      </c>
      <c r="AJ39" s="68" t="s">
        <v>3</v>
      </c>
      <c r="AK39" s="48">
        <f t="shared" si="0"/>
        <v>0</v>
      </c>
      <c r="AL39" s="48">
        <f t="shared" si="1"/>
        <v>0</v>
      </c>
      <c r="AM39" s="48">
        <f t="shared" si="2"/>
        <v>16</v>
      </c>
      <c r="AN39" s="48">
        <f t="shared" si="3"/>
        <v>0</v>
      </c>
      <c r="AO39" s="49">
        <f t="shared" si="4"/>
        <v>16</v>
      </c>
    </row>
    <row r="40" spans="1:41">
      <c r="A40" s="43">
        <v>38</v>
      </c>
      <c r="B40" s="43" t="str">
        <f>Information!F45</f>
        <v>&lt;enter&gt;</v>
      </c>
      <c r="C40" s="43" t="str">
        <f>Information!G45</f>
        <v>&lt;gender&gt;</v>
      </c>
      <c r="D40" s="32" t="s">
        <v>3</v>
      </c>
      <c r="E40" s="32"/>
      <c r="F40" s="68" t="s">
        <v>10</v>
      </c>
      <c r="G40" s="68" t="s">
        <v>10</v>
      </c>
      <c r="H40" s="68" t="s">
        <v>10</v>
      </c>
      <c r="I40" s="68" t="s">
        <v>10</v>
      </c>
      <c r="J40" s="68" t="s">
        <v>10</v>
      </c>
      <c r="K40" s="68" t="s">
        <v>10</v>
      </c>
      <c r="L40" s="68" t="s">
        <v>10</v>
      </c>
      <c r="M40" s="68" t="s">
        <v>10</v>
      </c>
      <c r="N40" s="68" t="s">
        <v>10</v>
      </c>
      <c r="O40" s="68" t="s">
        <v>10</v>
      </c>
      <c r="P40" s="68" t="s">
        <v>10</v>
      </c>
      <c r="Q40" s="68" t="s">
        <v>10</v>
      </c>
      <c r="R40" s="68" t="s">
        <v>10</v>
      </c>
      <c r="S40" s="68" t="s">
        <v>58</v>
      </c>
      <c r="T40" s="68" t="s">
        <v>58</v>
      </c>
      <c r="U40" s="68" t="s">
        <v>3</v>
      </c>
      <c r="V40" s="68" t="s">
        <v>3</v>
      </c>
      <c r="W40" s="68" t="s">
        <v>3</v>
      </c>
      <c r="X40" s="68" t="s">
        <v>3</v>
      </c>
      <c r="Y40" s="68" t="s">
        <v>3</v>
      </c>
      <c r="Z40" s="68" t="s">
        <v>3</v>
      </c>
      <c r="AA40" s="68" t="s">
        <v>3</v>
      </c>
      <c r="AB40" s="68" t="s">
        <v>3</v>
      </c>
      <c r="AC40" s="68" t="s">
        <v>3</v>
      </c>
      <c r="AD40" s="68" t="s">
        <v>3</v>
      </c>
      <c r="AE40" s="68" t="s">
        <v>3</v>
      </c>
      <c r="AF40" s="68" t="s">
        <v>3</v>
      </c>
      <c r="AG40" s="68" t="s">
        <v>3</v>
      </c>
      <c r="AH40" s="68" t="s">
        <v>3</v>
      </c>
      <c r="AI40" s="68" t="s">
        <v>3</v>
      </c>
      <c r="AJ40" s="68" t="s">
        <v>3</v>
      </c>
      <c r="AK40" s="48">
        <f t="shared" si="0"/>
        <v>0</v>
      </c>
      <c r="AL40" s="48">
        <f t="shared" si="1"/>
        <v>0</v>
      </c>
      <c r="AM40" s="48">
        <f t="shared" si="2"/>
        <v>16</v>
      </c>
      <c r="AN40" s="48">
        <f t="shared" si="3"/>
        <v>0</v>
      </c>
      <c r="AO40" s="49">
        <f t="shared" si="4"/>
        <v>16</v>
      </c>
    </row>
    <row r="41" spans="1:41">
      <c r="A41" s="43">
        <v>39</v>
      </c>
      <c r="B41" s="43" t="str">
        <f>Information!F46</f>
        <v>&lt;enter&gt;</v>
      </c>
      <c r="C41" s="43" t="str">
        <f>Information!G46</f>
        <v>&lt;gender&gt;</v>
      </c>
      <c r="D41" s="32" t="s">
        <v>3</v>
      </c>
      <c r="E41" s="32"/>
      <c r="F41" s="68" t="s">
        <v>10</v>
      </c>
      <c r="G41" s="68" t="s">
        <v>10</v>
      </c>
      <c r="H41" s="68" t="s">
        <v>10</v>
      </c>
      <c r="I41" s="68" t="s">
        <v>10</v>
      </c>
      <c r="J41" s="68" t="s">
        <v>10</v>
      </c>
      <c r="K41" s="68" t="s">
        <v>10</v>
      </c>
      <c r="L41" s="68" t="s">
        <v>10</v>
      </c>
      <c r="M41" s="68" t="s">
        <v>10</v>
      </c>
      <c r="N41" s="68" t="s">
        <v>10</v>
      </c>
      <c r="O41" s="68" t="s">
        <v>10</v>
      </c>
      <c r="P41" s="68" t="s">
        <v>10</v>
      </c>
      <c r="Q41" s="68" t="s">
        <v>10</v>
      </c>
      <c r="R41" s="68" t="s">
        <v>10</v>
      </c>
      <c r="S41" s="68" t="s">
        <v>58</v>
      </c>
      <c r="T41" s="68" t="s">
        <v>58</v>
      </c>
      <c r="U41" s="68" t="s">
        <v>3</v>
      </c>
      <c r="V41" s="68" t="s">
        <v>3</v>
      </c>
      <c r="W41" s="68" t="s">
        <v>3</v>
      </c>
      <c r="X41" s="68" t="s">
        <v>3</v>
      </c>
      <c r="Y41" s="68" t="s">
        <v>3</v>
      </c>
      <c r="Z41" s="68" t="s">
        <v>3</v>
      </c>
      <c r="AA41" s="68" t="s">
        <v>3</v>
      </c>
      <c r="AB41" s="68" t="s">
        <v>3</v>
      </c>
      <c r="AC41" s="68" t="s">
        <v>3</v>
      </c>
      <c r="AD41" s="68" t="s">
        <v>3</v>
      </c>
      <c r="AE41" s="68" t="s">
        <v>3</v>
      </c>
      <c r="AF41" s="68" t="s">
        <v>3</v>
      </c>
      <c r="AG41" s="68" t="s">
        <v>3</v>
      </c>
      <c r="AH41" s="68" t="s">
        <v>3</v>
      </c>
      <c r="AI41" s="68" t="s">
        <v>3</v>
      </c>
      <c r="AJ41" s="68" t="s">
        <v>3</v>
      </c>
      <c r="AK41" s="48">
        <f t="shared" si="0"/>
        <v>0</v>
      </c>
      <c r="AL41" s="48">
        <f t="shared" si="1"/>
        <v>0</v>
      </c>
      <c r="AM41" s="48">
        <f t="shared" si="2"/>
        <v>16</v>
      </c>
      <c r="AN41" s="48">
        <f t="shared" si="3"/>
        <v>0</v>
      </c>
      <c r="AO41" s="49">
        <f t="shared" si="4"/>
        <v>16</v>
      </c>
    </row>
    <row r="42" spans="1:41">
      <c r="A42" s="43">
        <v>40</v>
      </c>
      <c r="B42" s="43" t="str">
        <f>Information!F47</f>
        <v>&lt;enter&gt;</v>
      </c>
      <c r="C42" s="43" t="str">
        <f>Information!G47</f>
        <v>&lt;gender&gt;</v>
      </c>
      <c r="D42" s="32" t="s">
        <v>3</v>
      </c>
      <c r="E42" s="32"/>
      <c r="F42" s="68" t="s">
        <v>10</v>
      </c>
      <c r="G42" s="68" t="s">
        <v>10</v>
      </c>
      <c r="H42" s="68" t="s">
        <v>10</v>
      </c>
      <c r="I42" s="68" t="s">
        <v>10</v>
      </c>
      <c r="J42" s="68" t="s">
        <v>10</v>
      </c>
      <c r="K42" s="68" t="s">
        <v>10</v>
      </c>
      <c r="L42" s="68" t="s">
        <v>10</v>
      </c>
      <c r="M42" s="68" t="s">
        <v>10</v>
      </c>
      <c r="N42" s="68" t="s">
        <v>10</v>
      </c>
      <c r="O42" s="68" t="s">
        <v>10</v>
      </c>
      <c r="P42" s="68" t="s">
        <v>10</v>
      </c>
      <c r="Q42" s="68" t="s">
        <v>10</v>
      </c>
      <c r="R42" s="68" t="s">
        <v>10</v>
      </c>
      <c r="S42" s="68" t="s">
        <v>58</v>
      </c>
      <c r="T42" s="68" t="s">
        <v>58</v>
      </c>
      <c r="U42" s="68" t="s">
        <v>3</v>
      </c>
      <c r="V42" s="68" t="s">
        <v>3</v>
      </c>
      <c r="W42" s="68" t="s">
        <v>3</v>
      </c>
      <c r="X42" s="68" t="s">
        <v>3</v>
      </c>
      <c r="Y42" s="68" t="s">
        <v>3</v>
      </c>
      <c r="Z42" s="68" t="s">
        <v>3</v>
      </c>
      <c r="AA42" s="68" t="s">
        <v>3</v>
      </c>
      <c r="AB42" s="68" t="s">
        <v>3</v>
      </c>
      <c r="AC42" s="68" t="s">
        <v>3</v>
      </c>
      <c r="AD42" s="68" t="s">
        <v>3</v>
      </c>
      <c r="AE42" s="68" t="s">
        <v>3</v>
      </c>
      <c r="AF42" s="68" t="s">
        <v>3</v>
      </c>
      <c r="AG42" s="68" t="s">
        <v>3</v>
      </c>
      <c r="AH42" s="68" t="s">
        <v>3</v>
      </c>
      <c r="AI42" s="68" t="s">
        <v>3</v>
      </c>
      <c r="AJ42" s="68" t="s">
        <v>3</v>
      </c>
      <c r="AK42" s="48">
        <f t="shared" si="0"/>
        <v>0</v>
      </c>
      <c r="AL42" s="48">
        <f t="shared" si="1"/>
        <v>0</v>
      </c>
      <c r="AM42" s="48">
        <f t="shared" si="2"/>
        <v>16</v>
      </c>
      <c r="AN42" s="48">
        <f t="shared" si="3"/>
        <v>0</v>
      </c>
      <c r="AO42" s="49">
        <f t="shared" si="4"/>
        <v>16</v>
      </c>
    </row>
    <row r="43" spans="1:41">
      <c r="A43" s="43">
        <v>41</v>
      </c>
      <c r="B43" s="43" t="str">
        <f>Information!F48</f>
        <v>&lt;enter&gt;</v>
      </c>
      <c r="C43" s="43" t="str">
        <f>Information!G48</f>
        <v>&lt;gender&gt;</v>
      </c>
      <c r="D43" s="32" t="s">
        <v>3</v>
      </c>
      <c r="E43" s="32"/>
      <c r="F43" s="68" t="s">
        <v>10</v>
      </c>
      <c r="G43" s="68" t="s">
        <v>10</v>
      </c>
      <c r="H43" s="68" t="s">
        <v>10</v>
      </c>
      <c r="I43" s="68" t="s">
        <v>10</v>
      </c>
      <c r="J43" s="68" t="s">
        <v>10</v>
      </c>
      <c r="K43" s="68" t="s">
        <v>10</v>
      </c>
      <c r="L43" s="68" t="s">
        <v>10</v>
      </c>
      <c r="M43" s="68" t="s">
        <v>10</v>
      </c>
      <c r="N43" s="68" t="s">
        <v>10</v>
      </c>
      <c r="O43" s="68" t="s">
        <v>10</v>
      </c>
      <c r="P43" s="68" t="s">
        <v>10</v>
      </c>
      <c r="Q43" s="68" t="s">
        <v>10</v>
      </c>
      <c r="R43" s="68" t="s">
        <v>10</v>
      </c>
      <c r="S43" s="68" t="s">
        <v>58</v>
      </c>
      <c r="T43" s="68" t="s">
        <v>58</v>
      </c>
      <c r="U43" s="68" t="s">
        <v>3</v>
      </c>
      <c r="V43" s="68" t="s">
        <v>3</v>
      </c>
      <c r="W43" s="68" t="s">
        <v>3</v>
      </c>
      <c r="X43" s="68" t="s">
        <v>3</v>
      </c>
      <c r="Y43" s="68" t="s">
        <v>3</v>
      </c>
      <c r="Z43" s="68" t="s">
        <v>3</v>
      </c>
      <c r="AA43" s="68" t="s">
        <v>3</v>
      </c>
      <c r="AB43" s="68" t="s">
        <v>3</v>
      </c>
      <c r="AC43" s="68" t="s">
        <v>3</v>
      </c>
      <c r="AD43" s="68" t="s">
        <v>3</v>
      </c>
      <c r="AE43" s="68" t="s">
        <v>3</v>
      </c>
      <c r="AF43" s="68" t="s">
        <v>3</v>
      </c>
      <c r="AG43" s="68" t="s">
        <v>3</v>
      </c>
      <c r="AH43" s="68" t="s">
        <v>3</v>
      </c>
      <c r="AI43" s="68" t="s">
        <v>3</v>
      </c>
      <c r="AJ43" s="68" t="s">
        <v>3</v>
      </c>
      <c r="AK43" s="48">
        <f t="shared" si="0"/>
        <v>0</v>
      </c>
      <c r="AL43" s="48">
        <f t="shared" si="1"/>
        <v>0</v>
      </c>
      <c r="AM43" s="48">
        <f t="shared" si="2"/>
        <v>16</v>
      </c>
      <c r="AN43" s="48">
        <f t="shared" si="3"/>
        <v>0</v>
      </c>
      <c r="AO43" s="49">
        <f t="shared" si="4"/>
        <v>16</v>
      </c>
    </row>
    <row r="44" spans="1:41">
      <c r="A44" s="43">
        <v>42</v>
      </c>
      <c r="B44" s="43" t="str">
        <f>Information!F49</f>
        <v>&lt;enter&gt;</v>
      </c>
      <c r="C44" s="43" t="str">
        <f>Information!G49</f>
        <v>&lt;gender&gt;</v>
      </c>
      <c r="D44" s="32" t="s">
        <v>3</v>
      </c>
      <c r="E44" s="32"/>
      <c r="F44" s="68" t="s">
        <v>10</v>
      </c>
      <c r="G44" s="68" t="s">
        <v>10</v>
      </c>
      <c r="H44" s="68" t="s">
        <v>10</v>
      </c>
      <c r="I44" s="68" t="s">
        <v>10</v>
      </c>
      <c r="J44" s="68" t="s">
        <v>10</v>
      </c>
      <c r="K44" s="68" t="s">
        <v>10</v>
      </c>
      <c r="L44" s="68" t="s">
        <v>10</v>
      </c>
      <c r="M44" s="68" t="s">
        <v>10</v>
      </c>
      <c r="N44" s="68" t="s">
        <v>10</v>
      </c>
      <c r="O44" s="68" t="s">
        <v>10</v>
      </c>
      <c r="P44" s="68" t="s">
        <v>10</v>
      </c>
      <c r="Q44" s="68" t="s">
        <v>10</v>
      </c>
      <c r="R44" s="68" t="s">
        <v>10</v>
      </c>
      <c r="S44" s="68" t="s">
        <v>58</v>
      </c>
      <c r="T44" s="68" t="s">
        <v>58</v>
      </c>
      <c r="U44" s="68" t="s">
        <v>3</v>
      </c>
      <c r="V44" s="68" t="s">
        <v>3</v>
      </c>
      <c r="W44" s="68" t="s">
        <v>3</v>
      </c>
      <c r="X44" s="68" t="s">
        <v>3</v>
      </c>
      <c r="Y44" s="68" t="s">
        <v>3</v>
      </c>
      <c r="Z44" s="68" t="s">
        <v>3</v>
      </c>
      <c r="AA44" s="68" t="s">
        <v>3</v>
      </c>
      <c r="AB44" s="68" t="s">
        <v>3</v>
      </c>
      <c r="AC44" s="68" t="s">
        <v>3</v>
      </c>
      <c r="AD44" s="68" t="s">
        <v>3</v>
      </c>
      <c r="AE44" s="68" t="s">
        <v>3</v>
      </c>
      <c r="AF44" s="68" t="s">
        <v>3</v>
      </c>
      <c r="AG44" s="68" t="s">
        <v>3</v>
      </c>
      <c r="AH44" s="68" t="s">
        <v>3</v>
      </c>
      <c r="AI44" s="68" t="s">
        <v>3</v>
      </c>
      <c r="AJ44" s="68" t="s">
        <v>3</v>
      </c>
      <c r="AK44" s="48">
        <f t="shared" si="0"/>
        <v>0</v>
      </c>
      <c r="AL44" s="48">
        <f t="shared" si="1"/>
        <v>0</v>
      </c>
      <c r="AM44" s="48">
        <f t="shared" si="2"/>
        <v>16</v>
      </c>
      <c r="AN44" s="48">
        <f t="shared" si="3"/>
        <v>0</v>
      </c>
      <c r="AO44" s="49">
        <f t="shared" si="4"/>
        <v>16</v>
      </c>
    </row>
    <row r="45" spans="1:41">
      <c r="A45" s="43">
        <v>43</v>
      </c>
      <c r="B45" s="43" t="str">
        <f>Information!F50</f>
        <v>&lt;enter&gt;</v>
      </c>
      <c r="C45" s="43" t="str">
        <f>Information!G50</f>
        <v>&lt;gender&gt;</v>
      </c>
      <c r="D45" s="32" t="s">
        <v>3</v>
      </c>
      <c r="E45" s="32"/>
      <c r="F45" s="68" t="s">
        <v>10</v>
      </c>
      <c r="G45" s="68" t="s">
        <v>10</v>
      </c>
      <c r="H45" s="68" t="s">
        <v>10</v>
      </c>
      <c r="I45" s="68" t="s">
        <v>10</v>
      </c>
      <c r="J45" s="68" t="s">
        <v>10</v>
      </c>
      <c r="K45" s="68" t="s">
        <v>10</v>
      </c>
      <c r="L45" s="68" t="s">
        <v>10</v>
      </c>
      <c r="M45" s="68" t="s">
        <v>10</v>
      </c>
      <c r="N45" s="68" t="s">
        <v>10</v>
      </c>
      <c r="O45" s="68" t="s">
        <v>10</v>
      </c>
      <c r="P45" s="68" t="s">
        <v>10</v>
      </c>
      <c r="Q45" s="68" t="s">
        <v>10</v>
      </c>
      <c r="R45" s="68" t="s">
        <v>10</v>
      </c>
      <c r="S45" s="68" t="s">
        <v>58</v>
      </c>
      <c r="T45" s="68" t="s">
        <v>58</v>
      </c>
      <c r="U45" s="68" t="s">
        <v>3</v>
      </c>
      <c r="V45" s="68" t="s">
        <v>3</v>
      </c>
      <c r="W45" s="68" t="s">
        <v>3</v>
      </c>
      <c r="X45" s="68" t="s">
        <v>3</v>
      </c>
      <c r="Y45" s="68" t="s">
        <v>3</v>
      </c>
      <c r="Z45" s="68" t="s">
        <v>3</v>
      </c>
      <c r="AA45" s="68" t="s">
        <v>3</v>
      </c>
      <c r="AB45" s="68" t="s">
        <v>3</v>
      </c>
      <c r="AC45" s="68" t="s">
        <v>3</v>
      </c>
      <c r="AD45" s="68" t="s">
        <v>3</v>
      </c>
      <c r="AE45" s="68" t="s">
        <v>3</v>
      </c>
      <c r="AF45" s="68" t="s">
        <v>3</v>
      </c>
      <c r="AG45" s="68" t="s">
        <v>3</v>
      </c>
      <c r="AH45" s="68" t="s">
        <v>3</v>
      </c>
      <c r="AI45" s="68" t="s">
        <v>3</v>
      </c>
      <c r="AJ45" s="68" t="s">
        <v>3</v>
      </c>
      <c r="AK45" s="48">
        <f t="shared" si="0"/>
        <v>0</v>
      </c>
      <c r="AL45" s="48">
        <f t="shared" si="1"/>
        <v>0</v>
      </c>
      <c r="AM45" s="48">
        <f t="shared" si="2"/>
        <v>16</v>
      </c>
      <c r="AN45" s="48">
        <f t="shared" si="3"/>
        <v>0</v>
      </c>
      <c r="AO45" s="49">
        <f t="shared" si="4"/>
        <v>16</v>
      </c>
    </row>
    <row r="46" spans="1:41">
      <c r="A46" s="43">
        <v>44</v>
      </c>
      <c r="B46" s="43" t="str">
        <f>Information!F51</f>
        <v>&lt;enter&gt;</v>
      </c>
      <c r="C46" s="43" t="str">
        <f>Information!G51</f>
        <v>&lt;gender&gt;</v>
      </c>
      <c r="D46" s="32" t="s">
        <v>3</v>
      </c>
      <c r="E46" s="32"/>
      <c r="F46" s="68" t="s">
        <v>10</v>
      </c>
      <c r="G46" s="68" t="s">
        <v>10</v>
      </c>
      <c r="H46" s="68" t="s">
        <v>10</v>
      </c>
      <c r="I46" s="68" t="s">
        <v>10</v>
      </c>
      <c r="J46" s="68" t="s">
        <v>10</v>
      </c>
      <c r="K46" s="68" t="s">
        <v>10</v>
      </c>
      <c r="L46" s="68" t="s">
        <v>10</v>
      </c>
      <c r="M46" s="68" t="s">
        <v>10</v>
      </c>
      <c r="N46" s="68" t="s">
        <v>10</v>
      </c>
      <c r="O46" s="68" t="s">
        <v>10</v>
      </c>
      <c r="P46" s="68" t="s">
        <v>10</v>
      </c>
      <c r="Q46" s="68" t="s">
        <v>10</v>
      </c>
      <c r="R46" s="68" t="s">
        <v>10</v>
      </c>
      <c r="S46" s="68" t="s">
        <v>58</v>
      </c>
      <c r="T46" s="68" t="s">
        <v>58</v>
      </c>
      <c r="U46" s="68" t="s">
        <v>3</v>
      </c>
      <c r="V46" s="68" t="s">
        <v>3</v>
      </c>
      <c r="W46" s="68" t="s">
        <v>3</v>
      </c>
      <c r="X46" s="68" t="s">
        <v>3</v>
      </c>
      <c r="Y46" s="68" t="s">
        <v>3</v>
      </c>
      <c r="Z46" s="68" t="s">
        <v>3</v>
      </c>
      <c r="AA46" s="68" t="s">
        <v>3</v>
      </c>
      <c r="AB46" s="68" t="s">
        <v>3</v>
      </c>
      <c r="AC46" s="68" t="s">
        <v>3</v>
      </c>
      <c r="AD46" s="68" t="s">
        <v>3</v>
      </c>
      <c r="AE46" s="68" t="s">
        <v>3</v>
      </c>
      <c r="AF46" s="68" t="s">
        <v>3</v>
      </c>
      <c r="AG46" s="68" t="s">
        <v>3</v>
      </c>
      <c r="AH46" s="68" t="s">
        <v>3</v>
      </c>
      <c r="AI46" s="68" t="s">
        <v>3</v>
      </c>
      <c r="AJ46" s="68" t="s">
        <v>3</v>
      </c>
      <c r="AK46" s="48">
        <f t="shared" si="0"/>
        <v>0</v>
      </c>
      <c r="AL46" s="48">
        <f t="shared" si="1"/>
        <v>0</v>
      </c>
      <c r="AM46" s="48">
        <f t="shared" si="2"/>
        <v>16</v>
      </c>
      <c r="AN46" s="48">
        <f t="shared" si="3"/>
        <v>0</v>
      </c>
      <c r="AO46" s="49">
        <f t="shared" si="4"/>
        <v>16</v>
      </c>
    </row>
    <row r="47" spans="1:41">
      <c r="A47" s="43">
        <v>45</v>
      </c>
      <c r="B47" s="43" t="str">
        <f>Information!F52</f>
        <v>&lt;enter&gt;</v>
      </c>
      <c r="C47" s="43" t="str">
        <f>Information!G52</f>
        <v>&lt;gender&gt;</v>
      </c>
      <c r="D47" s="32" t="s">
        <v>3</v>
      </c>
      <c r="E47" s="32"/>
      <c r="F47" s="68" t="s">
        <v>10</v>
      </c>
      <c r="G47" s="68" t="s">
        <v>10</v>
      </c>
      <c r="H47" s="68" t="s">
        <v>10</v>
      </c>
      <c r="I47" s="68" t="s">
        <v>10</v>
      </c>
      <c r="J47" s="68" t="s">
        <v>10</v>
      </c>
      <c r="K47" s="68" t="s">
        <v>10</v>
      </c>
      <c r="L47" s="68" t="s">
        <v>10</v>
      </c>
      <c r="M47" s="68" t="s">
        <v>10</v>
      </c>
      <c r="N47" s="68" t="s">
        <v>10</v>
      </c>
      <c r="O47" s="68" t="s">
        <v>10</v>
      </c>
      <c r="P47" s="68" t="s">
        <v>10</v>
      </c>
      <c r="Q47" s="68" t="s">
        <v>10</v>
      </c>
      <c r="R47" s="68" t="s">
        <v>10</v>
      </c>
      <c r="S47" s="68" t="s">
        <v>58</v>
      </c>
      <c r="T47" s="68" t="s">
        <v>58</v>
      </c>
      <c r="U47" s="68" t="s">
        <v>3</v>
      </c>
      <c r="V47" s="68" t="s">
        <v>3</v>
      </c>
      <c r="W47" s="68" t="s">
        <v>3</v>
      </c>
      <c r="X47" s="68" t="s">
        <v>3</v>
      </c>
      <c r="Y47" s="68" t="s">
        <v>3</v>
      </c>
      <c r="Z47" s="68" t="s">
        <v>3</v>
      </c>
      <c r="AA47" s="68" t="s">
        <v>3</v>
      </c>
      <c r="AB47" s="68" t="s">
        <v>3</v>
      </c>
      <c r="AC47" s="68" t="s">
        <v>3</v>
      </c>
      <c r="AD47" s="68" t="s">
        <v>3</v>
      </c>
      <c r="AE47" s="68" t="s">
        <v>3</v>
      </c>
      <c r="AF47" s="68" t="s">
        <v>3</v>
      </c>
      <c r="AG47" s="68" t="s">
        <v>3</v>
      </c>
      <c r="AH47" s="68" t="s">
        <v>3</v>
      </c>
      <c r="AI47" s="68" t="s">
        <v>3</v>
      </c>
      <c r="AJ47" s="68" t="s">
        <v>3</v>
      </c>
      <c r="AK47" s="48">
        <f t="shared" si="0"/>
        <v>0</v>
      </c>
      <c r="AL47" s="48">
        <f t="shared" si="1"/>
        <v>0</v>
      </c>
      <c r="AM47" s="48">
        <f t="shared" si="2"/>
        <v>16</v>
      </c>
      <c r="AN47" s="48">
        <f t="shared" si="3"/>
        <v>0</v>
      </c>
      <c r="AO47" s="49">
        <f t="shared" si="4"/>
        <v>16</v>
      </c>
    </row>
    <row r="48" spans="1:41">
      <c r="A48" s="43">
        <v>46</v>
      </c>
      <c r="B48" s="43" t="str">
        <f>Information!F53</f>
        <v>&lt;enter&gt;</v>
      </c>
      <c r="C48" s="43" t="str">
        <f>Information!G53</f>
        <v>&lt;gender&gt;</v>
      </c>
      <c r="D48" s="32" t="s">
        <v>3</v>
      </c>
      <c r="E48" s="32"/>
      <c r="F48" s="68" t="s">
        <v>10</v>
      </c>
      <c r="G48" s="68" t="s">
        <v>10</v>
      </c>
      <c r="H48" s="68" t="s">
        <v>10</v>
      </c>
      <c r="I48" s="68" t="s">
        <v>10</v>
      </c>
      <c r="J48" s="68" t="s">
        <v>10</v>
      </c>
      <c r="K48" s="68" t="s">
        <v>10</v>
      </c>
      <c r="L48" s="68" t="s">
        <v>10</v>
      </c>
      <c r="M48" s="68" t="s">
        <v>10</v>
      </c>
      <c r="N48" s="68" t="s">
        <v>10</v>
      </c>
      <c r="O48" s="68" t="s">
        <v>10</v>
      </c>
      <c r="P48" s="68" t="s">
        <v>10</v>
      </c>
      <c r="Q48" s="68" t="s">
        <v>10</v>
      </c>
      <c r="R48" s="68" t="s">
        <v>10</v>
      </c>
      <c r="S48" s="68" t="s">
        <v>58</v>
      </c>
      <c r="T48" s="68" t="s">
        <v>58</v>
      </c>
      <c r="U48" s="68" t="s">
        <v>3</v>
      </c>
      <c r="V48" s="68" t="s">
        <v>3</v>
      </c>
      <c r="W48" s="68" t="s">
        <v>3</v>
      </c>
      <c r="X48" s="68" t="s">
        <v>3</v>
      </c>
      <c r="Y48" s="68" t="s">
        <v>3</v>
      </c>
      <c r="Z48" s="68" t="s">
        <v>3</v>
      </c>
      <c r="AA48" s="68" t="s">
        <v>3</v>
      </c>
      <c r="AB48" s="68" t="s">
        <v>3</v>
      </c>
      <c r="AC48" s="68" t="s">
        <v>3</v>
      </c>
      <c r="AD48" s="68" t="s">
        <v>3</v>
      </c>
      <c r="AE48" s="68" t="s">
        <v>3</v>
      </c>
      <c r="AF48" s="68" t="s">
        <v>3</v>
      </c>
      <c r="AG48" s="68" t="s">
        <v>3</v>
      </c>
      <c r="AH48" s="68" t="s">
        <v>3</v>
      </c>
      <c r="AI48" s="68" t="s">
        <v>3</v>
      </c>
      <c r="AJ48" s="68" t="s">
        <v>3</v>
      </c>
      <c r="AK48" s="48">
        <f t="shared" si="0"/>
        <v>0</v>
      </c>
      <c r="AL48" s="48">
        <f t="shared" si="1"/>
        <v>0</v>
      </c>
      <c r="AM48" s="48">
        <f t="shared" si="2"/>
        <v>16</v>
      </c>
      <c r="AN48" s="48">
        <f t="shared" si="3"/>
        <v>0</v>
      </c>
      <c r="AO48" s="49">
        <f t="shared" si="4"/>
        <v>16</v>
      </c>
    </row>
    <row r="49" spans="1:41">
      <c r="A49" s="43">
        <v>47</v>
      </c>
      <c r="B49" s="43" t="str">
        <f>Information!F54</f>
        <v>&lt;enter&gt;</v>
      </c>
      <c r="C49" s="43" t="str">
        <f>Information!G54</f>
        <v>&lt;gender&gt;</v>
      </c>
      <c r="D49" s="32" t="s">
        <v>3</v>
      </c>
      <c r="E49" s="32"/>
      <c r="F49" s="68" t="s">
        <v>10</v>
      </c>
      <c r="G49" s="68" t="s">
        <v>10</v>
      </c>
      <c r="H49" s="68" t="s">
        <v>10</v>
      </c>
      <c r="I49" s="68" t="s">
        <v>10</v>
      </c>
      <c r="J49" s="68" t="s">
        <v>10</v>
      </c>
      <c r="K49" s="68" t="s">
        <v>10</v>
      </c>
      <c r="L49" s="68" t="s">
        <v>10</v>
      </c>
      <c r="M49" s="68" t="s">
        <v>10</v>
      </c>
      <c r="N49" s="68" t="s">
        <v>10</v>
      </c>
      <c r="O49" s="68" t="s">
        <v>10</v>
      </c>
      <c r="P49" s="68" t="s">
        <v>10</v>
      </c>
      <c r="Q49" s="68" t="s">
        <v>10</v>
      </c>
      <c r="R49" s="68" t="s">
        <v>10</v>
      </c>
      <c r="S49" s="68" t="s">
        <v>58</v>
      </c>
      <c r="T49" s="68" t="s">
        <v>58</v>
      </c>
      <c r="U49" s="68" t="s">
        <v>3</v>
      </c>
      <c r="V49" s="68" t="s">
        <v>3</v>
      </c>
      <c r="W49" s="68" t="s">
        <v>3</v>
      </c>
      <c r="X49" s="68" t="s">
        <v>3</v>
      </c>
      <c r="Y49" s="68" t="s">
        <v>3</v>
      </c>
      <c r="Z49" s="68" t="s">
        <v>3</v>
      </c>
      <c r="AA49" s="68" t="s">
        <v>3</v>
      </c>
      <c r="AB49" s="68" t="s">
        <v>3</v>
      </c>
      <c r="AC49" s="68" t="s">
        <v>3</v>
      </c>
      <c r="AD49" s="68" t="s">
        <v>3</v>
      </c>
      <c r="AE49" s="68" t="s">
        <v>3</v>
      </c>
      <c r="AF49" s="68" t="s">
        <v>3</v>
      </c>
      <c r="AG49" s="68" t="s">
        <v>3</v>
      </c>
      <c r="AH49" s="68" t="s">
        <v>3</v>
      </c>
      <c r="AI49" s="68" t="s">
        <v>3</v>
      </c>
      <c r="AJ49" s="68" t="s">
        <v>3</v>
      </c>
      <c r="AK49" s="48">
        <f t="shared" si="0"/>
        <v>0</v>
      </c>
      <c r="AL49" s="48">
        <f t="shared" si="1"/>
        <v>0</v>
      </c>
      <c r="AM49" s="48">
        <f t="shared" si="2"/>
        <v>16</v>
      </c>
      <c r="AN49" s="48">
        <f t="shared" si="3"/>
        <v>0</v>
      </c>
      <c r="AO49" s="49">
        <f t="shared" si="4"/>
        <v>16</v>
      </c>
    </row>
    <row r="50" spans="1:41">
      <c r="A50" s="43">
        <v>48</v>
      </c>
      <c r="B50" s="43" t="str">
        <f>Information!F55</f>
        <v>&lt;enter&gt;</v>
      </c>
      <c r="C50" s="43" t="str">
        <f>Information!G55</f>
        <v>&lt;gender&gt;</v>
      </c>
      <c r="D50" s="32" t="s">
        <v>3</v>
      </c>
      <c r="E50" s="32"/>
      <c r="F50" s="68" t="s">
        <v>10</v>
      </c>
      <c r="G50" s="68" t="s">
        <v>10</v>
      </c>
      <c r="H50" s="68" t="s">
        <v>10</v>
      </c>
      <c r="I50" s="68" t="s">
        <v>10</v>
      </c>
      <c r="J50" s="68" t="s">
        <v>10</v>
      </c>
      <c r="K50" s="68" t="s">
        <v>10</v>
      </c>
      <c r="L50" s="68" t="s">
        <v>10</v>
      </c>
      <c r="M50" s="68" t="s">
        <v>10</v>
      </c>
      <c r="N50" s="68" t="s">
        <v>10</v>
      </c>
      <c r="O50" s="68" t="s">
        <v>10</v>
      </c>
      <c r="P50" s="68" t="s">
        <v>10</v>
      </c>
      <c r="Q50" s="68" t="s">
        <v>10</v>
      </c>
      <c r="R50" s="68" t="s">
        <v>10</v>
      </c>
      <c r="S50" s="68" t="s">
        <v>58</v>
      </c>
      <c r="T50" s="68" t="s">
        <v>58</v>
      </c>
      <c r="U50" s="68" t="s">
        <v>3</v>
      </c>
      <c r="V50" s="68" t="s">
        <v>3</v>
      </c>
      <c r="W50" s="68" t="s">
        <v>3</v>
      </c>
      <c r="X50" s="68" t="s">
        <v>3</v>
      </c>
      <c r="Y50" s="68" t="s">
        <v>3</v>
      </c>
      <c r="Z50" s="68" t="s">
        <v>3</v>
      </c>
      <c r="AA50" s="68" t="s">
        <v>3</v>
      </c>
      <c r="AB50" s="68" t="s">
        <v>3</v>
      </c>
      <c r="AC50" s="68" t="s">
        <v>3</v>
      </c>
      <c r="AD50" s="68" t="s">
        <v>3</v>
      </c>
      <c r="AE50" s="68" t="s">
        <v>3</v>
      </c>
      <c r="AF50" s="68" t="s">
        <v>3</v>
      </c>
      <c r="AG50" s="68" t="s">
        <v>3</v>
      </c>
      <c r="AH50" s="68" t="s">
        <v>3</v>
      </c>
      <c r="AI50" s="68" t="s">
        <v>3</v>
      </c>
      <c r="AJ50" s="68" t="s">
        <v>3</v>
      </c>
      <c r="AK50" s="48">
        <f t="shared" si="0"/>
        <v>0</v>
      </c>
      <c r="AL50" s="48">
        <f t="shared" si="1"/>
        <v>0</v>
      </c>
      <c r="AM50" s="48">
        <f t="shared" si="2"/>
        <v>16</v>
      </c>
      <c r="AN50" s="48">
        <f t="shared" si="3"/>
        <v>0</v>
      </c>
      <c r="AO50" s="49">
        <f t="shared" si="4"/>
        <v>16</v>
      </c>
    </row>
    <row r="51" spans="1:41">
      <c r="A51" s="43">
        <v>49</v>
      </c>
      <c r="B51" s="43" t="str">
        <f>Information!F56</f>
        <v>&lt;enter&gt;</v>
      </c>
      <c r="C51" s="43" t="str">
        <f>Information!G56</f>
        <v>&lt;gender&gt;</v>
      </c>
      <c r="D51" s="32" t="s">
        <v>3</v>
      </c>
      <c r="E51" s="32"/>
      <c r="F51" s="68" t="s">
        <v>10</v>
      </c>
      <c r="G51" s="68" t="s">
        <v>10</v>
      </c>
      <c r="H51" s="68" t="s">
        <v>10</v>
      </c>
      <c r="I51" s="68" t="s">
        <v>10</v>
      </c>
      <c r="J51" s="68" t="s">
        <v>10</v>
      </c>
      <c r="K51" s="68" t="s">
        <v>10</v>
      </c>
      <c r="L51" s="68" t="s">
        <v>10</v>
      </c>
      <c r="M51" s="68" t="s">
        <v>10</v>
      </c>
      <c r="N51" s="68" t="s">
        <v>10</v>
      </c>
      <c r="O51" s="68" t="s">
        <v>10</v>
      </c>
      <c r="P51" s="68" t="s">
        <v>10</v>
      </c>
      <c r="Q51" s="68" t="s">
        <v>10</v>
      </c>
      <c r="R51" s="68" t="s">
        <v>10</v>
      </c>
      <c r="S51" s="68" t="s">
        <v>58</v>
      </c>
      <c r="T51" s="68" t="s">
        <v>58</v>
      </c>
      <c r="U51" s="68" t="s">
        <v>3</v>
      </c>
      <c r="V51" s="68" t="s">
        <v>3</v>
      </c>
      <c r="W51" s="68" t="s">
        <v>3</v>
      </c>
      <c r="X51" s="68" t="s">
        <v>3</v>
      </c>
      <c r="Y51" s="68" t="s">
        <v>3</v>
      </c>
      <c r="Z51" s="68" t="s">
        <v>3</v>
      </c>
      <c r="AA51" s="68" t="s">
        <v>3</v>
      </c>
      <c r="AB51" s="68" t="s">
        <v>3</v>
      </c>
      <c r="AC51" s="68" t="s">
        <v>3</v>
      </c>
      <c r="AD51" s="68" t="s">
        <v>3</v>
      </c>
      <c r="AE51" s="68" t="s">
        <v>3</v>
      </c>
      <c r="AF51" s="68" t="s">
        <v>3</v>
      </c>
      <c r="AG51" s="68" t="s">
        <v>3</v>
      </c>
      <c r="AH51" s="68" t="s">
        <v>3</v>
      </c>
      <c r="AI51" s="68" t="s">
        <v>3</v>
      </c>
      <c r="AJ51" s="68" t="s">
        <v>3</v>
      </c>
      <c r="AK51" s="48">
        <f t="shared" si="0"/>
        <v>0</v>
      </c>
      <c r="AL51" s="48">
        <f t="shared" si="1"/>
        <v>0</v>
      </c>
      <c r="AM51" s="48">
        <f t="shared" si="2"/>
        <v>16</v>
      </c>
      <c r="AN51" s="48">
        <f t="shared" si="3"/>
        <v>0</v>
      </c>
      <c r="AO51" s="49">
        <f t="shared" si="4"/>
        <v>16</v>
      </c>
    </row>
    <row r="52" spans="1:41">
      <c r="A52" s="43">
        <v>50</v>
      </c>
      <c r="B52" s="43" t="str">
        <f>Information!F57</f>
        <v>&lt;enter&gt;</v>
      </c>
      <c r="C52" s="43" t="str">
        <f>Information!G57</f>
        <v>&lt;gender&gt;</v>
      </c>
      <c r="D52" s="32" t="s">
        <v>3</v>
      </c>
      <c r="E52" s="32"/>
      <c r="F52" s="68" t="s">
        <v>10</v>
      </c>
      <c r="G52" s="68" t="s">
        <v>10</v>
      </c>
      <c r="H52" s="68" t="s">
        <v>10</v>
      </c>
      <c r="I52" s="68" t="s">
        <v>10</v>
      </c>
      <c r="J52" s="68" t="s">
        <v>10</v>
      </c>
      <c r="K52" s="68" t="s">
        <v>10</v>
      </c>
      <c r="L52" s="68" t="s">
        <v>10</v>
      </c>
      <c r="M52" s="68" t="s">
        <v>10</v>
      </c>
      <c r="N52" s="68" t="s">
        <v>10</v>
      </c>
      <c r="O52" s="68" t="s">
        <v>10</v>
      </c>
      <c r="P52" s="68" t="s">
        <v>10</v>
      </c>
      <c r="Q52" s="68" t="s">
        <v>10</v>
      </c>
      <c r="R52" s="68" t="s">
        <v>10</v>
      </c>
      <c r="S52" s="68" t="s">
        <v>58</v>
      </c>
      <c r="T52" s="68" t="s">
        <v>58</v>
      </c>
      <c r="U52" s="68" t="s">
        <v>3</v>
      </c>
      <c r="V52" s="68" t="s">
        <v>3</v>
      </c>
      <c r="W52" s="68" t="s">
        <v>3</v>
      </c>
      <c r="X52" s="68" t="s">
        <v>3</v>
      </c>
      <c r="Y52" s="68" t="s">
        <v>3</v>
      </c>
      <c r="Z52" s="68" t="s">
        <v>3</v>
      </c>
      <c r="AA52" s="68" t="s">
        <v>3</v>
      </c>
      <c r="AB52" s="68" t="s">
        <v>3</v>
      </c>
      <c r="AC52" s="68" t="s">
        <v>3</v>
      </c>
      <c r="AD52" s="68" t="s">
        <v>3</v>
      </c>
      <c r="AE52" s="68" t="s">
        <v>3</v>
      </c>
      <c r="AF52" s="68" t="s">
        <v>3</v>
      </c>
      <c r="AG52" s="68" t="s">
        <v>3</v>
      </c>
      <c r="AH52" s="68" t="s">
        <v>3</v>
      </c>
      <c r="AI52" s="68" t="s">
        <v>3</v>
      </c>
      <c r="AJ52" s="68" t="s">
        <v>3</v>
      </c>
      <c r="AK52" s="48">
        <f t="shared" si="0"/>
        <v>0</v>
      </c>
      <c r="AL52" s="48">
        <f t="shared" si="1"/>
        <v>0</v>
      </c>
      <c r="AM52" s="48">
        <f t="shared" si="2"/>
        <v>16</v>
      </c>
      <c r="AN52" s="48">
        <f t="shared" si="3"/>
        <v>0</v>
      </c>
      <c r="AO52" s="49">
        <f t="shared" si="4"/>
        <v>16</v>
      </c>
    </row>
  </sheetData>
  <protectedRanges>
    <protectedRange sqref="S3:AJ52" name="Range1"/>
  </protectedRanges>
  <conditionalFormatting sqref="S3:AJ52">
    <cfRule type="cellIs" dxfId="50" priority="54" operator="equal">
      <formula>"Present"</formula>
    </cfRule>
  </conditionalFormatting>
  <conditionalFormatting sqref="S3:AJ52">
    <cfRule type="cellIs" dxfId="49" priority="53" operator="equal">
      <formula>"present"</formula>
    </cfRule>
  </conditionalFormatting>
  <conditionalFormatting sqref="S3:AJ52">
    <cfRule type="cellIs" dxfId="48" priority="45" operator="equal">
      <formula>"present"</formula>
    </cfRule>
  </conditionalFormatting>
  <conditionalFormatting sqref="S3:AJ52">
    <cfRule type="cellIs" dxfId="47" priority="44" operator="equal">
      <formula>"present"</formula>
    </cfRule>
  </conditionalFormatting>
  <conditionalFormatting sqref="S3:AJ52">
    <cfRule type="cellIs" dxfId="46" priority="43" operator="equal">
      <formula>"present"</formula>
    </cfRule>
  </conditionalFormatting>
  <conditionalFormatting sqref="S3:AJ52">
    <cfRule type="cellIs" dxfId="45" priority="41" operator="equal">
      <formula>"School Program"</formula>
    </cfRule>
    <cfRule type="cellIs" dxfId="44" priority="42" operator="equal">
      <formula>"present"</formula>
    </cfRule>
  </conditionalFormatting>
  <conditionalFormatting sqref="S3:AJ52">
    <cfRule type="cellIs" dxfId="43" priority="1" operator="equal">
      <formula>"Govt. Holiday"</formula>
    </cfRule>
    <cfRule type="cellIs" dxfId="42" priority="2" operator="equal">
      <formula>"sunday"</formula>
    </cfRule>
  </conditionalFormatting>
  <dataValidations count="1">
    <dataValidation type="list" allowBlank="1" showInputMessage="1" showErrorMessage="1" errorTitle="Sorry" error="Please don’t add text, instead select from the option given. " promptTitle="Click" prompt="on the button for selection" sqref="D4:D52 F3:AJ52">
      <formula1>$E$4:$E$10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Information</vt:lpstr>
      <vt:lpstr>Print Mid-term attendance</vt:lpstr>
      <vt:lpstr>Print After midterm attendance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mid-term</vt:lpstr>
      <vt:lpstr>annual</vt:lpstr>
      <vt:lpstr>'Print After midterm attendance'!Print_Area</vt:lpstr>
      <vt:lpstr>'Print Mid-term attendance'!Print_Area</vt:lpstr>
    </vt:vector>
  </TitlesOfParts>
  <Company>Motithang H S 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Record</dc:title>
  <dc:creator>Rinzin Phelgay (Teacher)</dc:creator>
  <cp:lastModifiedBy>user</cp:lastModifiedBy>
  <cp:lastPrinted>2015-02-27T19:01:20Z</cp:lastPrinted>
  <dcterms:created xsi:type="dcterms:W3CDTF">2012-12-13T12:52:43Z</dcterms:created>
  <dcterms:modified xsi:type="dcterms:W3CDTF">2017-08-08T08:05:59Z</dcterms:modified>
  <cp:contentStatus>Copyright @ 2015</cp:contentStatus>
  <cp:version>2</cp:version>
</cp:coreProperties>
</file>